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82B7CD45-67E3-4771-88FA-1A50115A01FB}"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'!$A$9:$Y$18</definedName>
    <definedName name="_xlnm.Print_Titles" localSheetId="0">'РП (акт 2019) '!$9:$9</definedName>
    <definedName name="_xlnm.Print_Area" localSheetId="0">'РП (акт 2019) '!$A$1:$K$47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N10" i="1"/>
  <c r="O10" i="1"/>
  <c r="P10" i="1"/>
  <c r="Q10" i="1"/>
  <c r="R10" i="1"/>
  <c r="S10" i="1"/>
  <c r="T10" i="1"/>
  <c r="U10" i="1"/>
  <c r="V10" i="1"/>
  <c r="W10" i="1"/>
  <c r="X10" i="1"/>
  <c r="Y10" i="1"/>
  <c r="B12" i="1"/>
  <c r="B13" i="1" s="1"/>
  <c r="B14" i="1" s="1"/>
  <c r="B15" i="1" s="1"/>
  <c r="B16" i="1" s="1"/>
  <c r="B17" i="1" s="1"/>
  <c r="B18" i="1" s="1"/>
</calcChain>
</file>

<file path=xl/sharedStrings.xml><?xml version="1.0" encoding="utf-8"?>
<sst xmlns="http://schemas.openxmlformats.org/spreadsheetml/2006/main" count="155" uniqueCount="105">
  <si>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</si>
  <si>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</si>
  <si>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</si>
  <si>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</si>
  <si>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</si>
  <si>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</si>
  <si>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</si>
  <si>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</si>
  <si>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</si>
  <si>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</si>
  <si>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</si>
  <si>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</si>
  <si>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</si>
  <si>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</si>
  <si>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</si>
  <si>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</si>
  <si>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</si>
  <si>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</si>
  <si>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</si>
  <si>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</si>
  <si>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</si>
  <si>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</si>
  <si>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</si>
  <si>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</si>
  <si>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</si>
  <si>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</si>
  <si>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</si>
  <si>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</si>
  <si>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</si>
  <si>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</si>
  <si>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</si>
  <si>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</si>
  <si>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ТС ХВС</t>
  </si>
  <si>
    <t xml:space="preserve"> ВО РУФ Ф</t>
  </si>
  <si>
    <t xml:space="preserve">ТС ХВС </t>
  </si>
  <si>
    <t>ТС</t>
  </si>
  <si>
    <t xml:space="preserve"> ТС</t>
  </si>
  <si>
    <t xml:space="preserve"> РУФ Ф</t>
  </si>
  <si>
    <t xml:space="preserve"> ЭС К</t>
  </si>
  <si>
    <t>ул. Ленина</t>
  </si>
  <si>
    <t>ВО</t>
  </si>
  <si>
    <t>РУФ</t>
  </si>
  <si>
    <t>Ф</t>
  </si>
  <si>
    <t>К</t>
  </si>
  <si>
    <t>ул. Советская</t>
  </si>
  <si>
    <t>ул. Октябрьская</t>
  </si>
  <si>
    <t>ТС ХВС ЭС К</t>
  </si>
  <si>
    <t>ул. Парковая</t>
  </si>
  <si>
    <t>ХВС</t>
  </si>
  <si>
    <t xml:space="preserve"> </t>
  </si>
  <si>
    <t>ЭС</t>
  </si>
  <si>
    <t>НОК</t>
  </si>
  <si>
    <t>ГС</t>
  </si>
  <si>
    <t>ГВС</t>
  </si>
  <si>
    <t>ул. Железнодорожная</t>
  </si>
  <si>
    <t>ул. Южная</t>
  </si>
  <si>
    <t>Итого по муниципальному образованию Тегульдетский район</t>
  </si>
  <si>
    <t>Тегульдетский район</t>
  </si>
  <si>
    <t>Тегульдетское сельское поселение</t>
  </si>
  <si>
    <t>с. Тегульдет</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</si>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</sst>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9">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1" xfId="0" applyFont="1" applyFill="1" applyBorder="1" applyAlignment="1">
      <alignment horizontal="left" vertical="top"/>
    </xf>
    <xf numFmtId="0" fontId="4" fillId="2" borderId="1" xfId="0" applyNumberFormat="1" applyFont="1" applyFill="1" applyBorder="1" applyAlignment="1">
      <alignment horizontal="center" vertical="top"/>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60"/>
  <sheetViews>
    <sheetView showZeros="0" tabSelected="1" zoomScale="60" zoomScaleNormal="60" workbookViewId="0"/>
  </sheetViews>
  <sheetFormatPr defaultColWidth="9.140625" defaultRowHeight="15" x14ac:dyDescent="0.25"/>
  <cols>
    <col min="1" max="1" width="8.42578125" style="12" customWidth="1"/>
    <col min="2" max="2" width="10.5703125" style="12" customWidth="1"/>
    <col min="3" max="3" width="8.42578125" style="12" customWidth="1"/>
    <col min="4" max="4" width="35.5703125" style="29" customWidth="1"/>
    <col min="5" max="5" width="35.5703125" style="30" customWidth="1"/>
    <col min="6" max="6" width="22.5703125" style="29" customWidth="1"/>
    <col min="7" max="7" width="18.5703125" style="29" customWidth="1"/>
    <col min="8" max="8" width="23.5703125" style="30" customWidth="1"/>
    <col min="9" max="9" width="6.5703125" style="31" customWidth="1"/>
    <col min="10" max="10" width="5.5703125" style="31" customWidth="1"/>
    <col min="11" max="11" width="5.5703125" style="12" customWidth="1"/>
    <col min="12" max="12" width="19.140625" style="8" customWidth="1"/>
    <col min="13" max="13" width="16.140625" style="8" customWidth="1"/>
    <col min="14" max="14" width="16.28515625" style="8" customWidth="1"/>
    <col min="15" max="23" width="9.140625" style="8"/>
    <col min="24" max="24" width="9.42578125" style="8" customWidth="1"/>
    <col min="25" max="16384" width="9.140625" style="8"/>
  </cols>
  <sheetData>
    <row r="1" spans="1:25" s="10" customFormat="1" ht="63" customHeight="1" x14ac:dyDescent="0.25">
      <c r="A1" s="9"/>
      <c r="B1" s="9"/>
      <c r="C1" s="9"/>
      <c r="D1" s="9"/>
      <c r="E1" s="9"/>
      <c r="F1" s="9"/>
      <c r="G1" s="9"/>
      <c r="H1" s="9"/>
      <c r="I1" s="9"/>
      <c r="J1" s="9"/>
      <c r="K1" s="9"/>
      <c r="L1" s="9"/>
      <c r="S1" s="42" t="s">
        <v>104</v>
      </c>
      <c r="T1" s="42"/>
      <c r="U1" s="42"/>
      <c r="V1" s="42"/>
      <c r="W1" s="42"/>
      <c r="X1" s="42"/>
      <c r="Y1" s="42"/>
    </row>
    <row r="2" spans="1:25" s="10" customFormat="1" ht="96.75" customHeight="1" x14ac:dyDescent="0.25">
      <c r="A2" s="9"/>
      <c r="B2" s="9"/>
      <c r="C2" s="9"/>
      <c r="D2" s="9"/>
      <c r="E2" s="9"/>
      <c r="F2" s="9"/>
      <c r="G2" s="9"/>
      <c r="H2" s="9"/>
      <c r="I2" s="9"/>
      <c r="J2" s="9"/>
      <c r="K2" s="9"/>
      <c r="L2" s="9"/>
      <c r="S2" s="42" t="s">
        <v>0</v>
      </c>
      <c r="T2" s="42"/>
      <c r="U2" s="42"/>
      <c r="V2" s="42"/>
      <c r="W2" s="42"/>
      <c r="X2" s="42"/>
      <c r="Y2" s="42"/>
    </row>
    <row r="3" spans="1:25" ht="34.5" customHeight="1" x14ac:dyDescent="0.25">
      <c r="A3" s="36" t="s">
        <v>1</v>
      </c>
      <c r="B3" s="36"/>
      <c r="C3" s="36"/>
      <c r="D3" s="36"/>
      <c r="E3" s="36"/>
      <c r="F3" s="36"/>
      <c r="G3" s="36"/>
      <c r="H3" s="36"/>
      <c r="I3" s="36"/>
      <c r="J3" s="36"/>
      <c r="K3" s="36"/>
      <c r="L3" s="36"/>
      <c r="M3" s="36"/>
      <c r="N3" s="36"/>
      <c r="O3" s="36"/>
      <c r="P3" s="36"/>
      <c r="Q3" s="36"/>
      <c r="R3" s="36"/>
      <c r="S3" s="36"/>
      <c r="T3" s="36"/>
      <c r="U3" s="36"/>
      <c r="V3" s="36"/>
      <c r="W3" s="36"/>
      <c r="X3" s="36"/>
      <c r="Y3" s="36"/>
    </row>
    <row r="4" spans="1:25" ht="15.75" customHeight="1" x14ac:dyDescent="0.25">
      <c r="A4" s="11"/>
      <c r="B4" s="11"/>
      <c r="C4" s="11"/>
      <c r="D4" s="11"/>
      <c r="E4" s="11"/>
      <c r="F4" s="11"/>
      <c r="G4" s="11"/>
      <c r="H4" s="11"/>
      <c r="I4" s="11"/>
      <c r="J4" s="11"/>
      <c r="K4" s="11"/>
      <c r="L4" s="9"/>
    </row>
    <row r="5" spans="1:25" s="12" customFormat="1" ht="15" customHeight="1" x14ac:dyDescent="0.25">
      <c r="A5" s="39" t="s">
        <v>2</v>
      </c>
      <c r="B5" s="39"/>
      <c r="C5" s="43" t="s">
        <v>3</v>
      </c>
      <c r="D5" s="39" t="s">
        <v>4</v>
      </c>
      <c r="E5" s="39"/>
      <c r="F5" s="39"/>
      <c r="G5" s="39"/>
      <c r="H5" s="39"/>
      <c r="I5" s="39"/>
      <c r="J5" s="39"/>
      <c r="K5" s="39"/>
      <c r="L5" s="39" t="s">
        <v>5</v>
      </c>
      <c r="M5" s="39" t="s">
        <v>6</v>
      </c>
      <c r="N5" s="39" t="s">
        <v>7</v>
      </c>
      <c r="O5" s="39" t="s">
        <v>8</v>
      </c>
      <c r="P5" s="39"/>
      <c r="Q5" s="39"/>
      <c r="R5" s="39"/>
      <c r="S5" s="39"/>
      <c r="T5" s="39"/>
      <c r="U5" s="39"/>
      <c r="V5" s="39"/>
      <c r="W5" s="39"/>
      <c r="X5" s="39"/>
      <c r="Y5" s="39"/>
    </row>
    <row r="6" spans="1:25" s="12" customFormat="1" ht="118.5" customHeight="1" x14ac:dyDescent="0.25">
      <c r="A6" s="39"/>
      <c r="B6" s="39"/>
      <c r="C6" s="43"/>
      <c r="D6" s="39"/>
      <c r="E6" s="39"/>
      <c r="F6" s="39"/>
      <c r="G6" s="39"/>
      <c r="H6" s="39"/>
      <c r="I6" s="39"/>
      <c r="J6" s="39"/>
      <c r="K6" s="39"/>
      <c r="L6" s="39"/>
      <c r="M6" s="39"/>
      <c r="N6" s="39"/>
      <c r="O6" s="39"/>
      <c r="P6" s="39"/>
      <c r="Q6" s="39"/>
      <c r="R6" s="39"/>
      <c r="S6" s="39"/>
      <c r="T6" s="39"/>
      <c r="U6" s="39"/>
      <c r="V6" s="39"/>
      <c r="W6" s="39"/>
      <c r="X6" s="39"/>
      <c r="Y6" s="39"/>
    </row>
    <row r="7" spans="1:25" s="12" customFormat="1" ht="15" customHeight="1" x14ac:dyDescent="0.25">
      <c r="A7" s="39"/>
      <c r="B7" s="39"/>
      <c r="C7" s="43"/>
      <c r="D7" s="44" t="s">
        <v>9</v>
      </c>
      <c r="E7" s="44" t="s">
        <v>10</v>
      </c>
      <c r="F7" s="44" t="s">
        <v>11</v>
      </c>
      <c r="G7" s="44" t="s">
        <v>12</v>
      </c>
      <c r="H7" s="45" t="s">
        <v>13</v>
      </c>
      <c r="I7" s="35" t="s">
        <v>14</v>
      </c>
      <c r="J7" s="47" t="s">
        <v>15</v>
      </c>
      <c r="K7" s="48" t="s">
        <v>16</v>
      </c>
      <c r="L7" s="39"/>
      <c r="M7" s="39"/>
      <c r="N7" s="39"/>
      <c r="O7" s="40" t="s">
        <v>17</v>
      </c>
      <c r="P7" s="40" t="s">
        <v>18</v>
      </c>
      <c r="Q7" s="41" t="s">
        <v>19</v>
      </c>
      <c r="R7" s="39" t="s">
        <v>20</v>
      </c>
      <c r="S7" s="39" t="s">
        <v>21</v>
      </c>
      <c r="T7" s="39" t="s">
        <v>22</v>
      </c>
      <c r="U7" s="39" t="s">
        <v>23</v>
      </c>
      <c r="V7" s="39" t="s">
        <v>24</v>
      </c>
      <c r="W7" s="39" t="s">
        <v>25</v>
      </c>
      <c r="X7" s="39" t="s">
        <v>26</v>
      </c>
      <c r="Y7" s="39" t="s">
        <v>27</v>
      </c>
    </row>
    <row r="8" spans="1:25" s="12" customFormat="1" ht="42.75" customHeight="1" x14ac:dyDescent="0.25">
      <c r="A8" s="39"/>
      <c r="B8" s="39"/>
      <c r="C8" s="43"/>
      <c r="D8" s="44"/>
      <c r="E8" s="44"/>
      <c r="F8" s="44"/>
      <c r="G8" s="44"/>
      <c r="H8" s="46"/>
      <c r="I8" s="35"/>
      <c r="J8" s="47"/>
      <c r="K8" s="48"/>
      <c r="L8" s="39"/>
      <c r="M8" s="39"/>
      <c r="N8" s="39"/>
      <c r="O8" s="41"/>
      <c r="P8" s="41"/>
      <c r="Q8" s="41"/>
      <c r="R8" s="39"/>
      <c r="S8" s="39"/>
      <c r="T8" s="39"/>
      <c r="U8" s="39"/>
      <c r="V8" s="39"/>
      <c r="W8" s="39"/>
      <c r="X8" s="39"/>
      <c r="Y8" s="39"/>
    </row>
    <row r="9" spans="1:25" s="12"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x14ac:dyDescent="0.25">
      <c r="A10" s="1"/>
      <c r="B10" s="1"/>
      <c r="C10" s="1"/>
      <c r="D10" s="3" t="s">
        <v>56</v>
      </c>
      <c r="E10" s="3" t="s">
        <v>28</v>
      </c>
      <c r="F10" s="3" t="s">
        <v>28</v>
      </c>
      <c r="G10" s="3" t="s">
        <v>28</v>
      </c>
      <c r="H10" s="3" t="s">
        <v>28</v>
      </c>
      <c r="I10" s="2" t="s">
        <v>28</v>
      </c>
      <c r="J10" s="2"/>
      <c r="K10" s="2" t="s">
        <v>28</v>
      </c>
      <c r="L10" s="1" t="s">
        <v>28</v>
      </c>
      <c r="M10" s="4">
        <f>SUM(M11:M18)</f>
        <v>3895.8</v>
      </c>
      <c r="N10" s="4">
        <f>SUM(N11:N18)</f>
        <v>3528</v>
      </c>
      <c r="O10" s="13">
        <f>COUNTIF(O11:O18,"*")</f>
        <v>0</v>
      </c>
      <c r="P10" s="13">
        <f t="shared" ref="P10:Y10" si="0">COUNTIF(P11:P18,"*")</f>
        <v>0</v>
      </c>
      <c r="Q10" s="13">
        <f t="shared" si="0"/>
        <v>1</v>
      </c>
      <c r="R10" s="13">
        <f t="shared" si="0"/>
        <v>1</v>
      </c>
      <c r="S10" s="13">
        <f t="shared" si="0"/>
        <v>1</v>
      </c>
      <c r="T10" s="13">
        <f t="shared" si="0"/>
        <v>1</v>
      </c>
      <c r="U10" s="13">
        <f t="shared" si="0"/>
        <v>5</v>
      </c>
      <c r="V10" s="13">
        <f t="shared" si="0"/>
        <v>4</v>
      </c>
      <c r="W10" s="13">
        <f t="shared" si="0"/>
        <v>3</v>
      </c>
      <c r="X10" s="13">
        <f t="shared" si="0"/>
        <v>3</v>
      </c>
      <c r="Y10" s="13">
        <f t="shared" si="0"/>
        <v>4</v>
      </c>
    </row>
    <row r="11" spans="1:25" ht="30" x14ac:dyDescent="0.25">
      <c r="A11" s="1">
        <v>1</v>
      </c>
      <c r="B11" s="1">
        <v>1</v>
      </c>
      <c r="C11" s="1">
        <v>4985</v>
      </c>
      <c r="D11" s="6" t="s">
        <v>57</v>
      </c>
      <c r="E11" s="3" t="s">
        <v>58</v>
      </c>
      <c r="F11" s="6" t="s">
        <v>59</v>
      </c>
      <c r="G11" s="6" t="s">
        <v>29</v>
      </c>
      <c r="H11" s="3" t="s">
        <v>39</v>
      </c>
      <c r="I11" s="7">
        <v>126</v>
      </c>
      <c r="J11" s="7"/>
      <c r="K11" s="1">
        <v>0</v>
      </c>
      <c r="L11" s="1">
        <v>1986</v>
      </c>
      <c r="M11" s="4">
        <v>547.1</v>
      </c>
      <c r="N11" s="4">
        <v>522</v>
      </c>
      <c r="O11" s="2">
        <v>0</v>
      </c>
      <c r="P11" s="2">
        <v>0</v>
      </c>
      <c r="Q11" s="2">
        <v>0</v>
      </c>
      <c r="R11" s="2">
        <v>0</v>
      </c>
      <c r="S11" s="2">
        <v>0</v>
      </c>
      <c r="T11" s="2">
        <v>0</v>
      </c>
      <c r="U11" s="2" t="s">
        <v>31</v>
      </c>
      <c r="V11" s="2">
        <v>0</v>
      </c>
      <c r="W11" s="2">
        <v>0</v>
      </c>
      <c r="X11" s="2" t="s">
        <v>33</v>
      </c>
      <c r="Y11" s="2" t="s">
        <v>30</v>
      </c>
    </row>
    <row r="12" spans="1:25" ht="30" x14ac:dyDescent="0.25">
      <c r="A12" s="1">
        <v>2</v>
      </c>
      <c r="B12" s="1">
        <f t="shared" ref="A12:B18" si="1">B11+1</f>
        <v>2</v>
      </c>
      <c r="C12" s="1">
        <v>4986</v>
      </c>
      <c r="D12" s="6" t="s">
        <v>57</v>
      </c>
      <c r="E12" s="3" t="s">
        <v>58</v>
      </c>
      <c r="F12" s="6" t="s">
        <v>59</v>
      </c>
      <c r="G12" s="6" t="s">
        <v>29</v>
      </c>
      <c r="H12" s="3" t="s">
        <v>45</v>
      </c>
      <c r="I12" s="7">
        <v>18</v>
      </c>
      <c r="J12" s="7"/>
      <c r="K12" s="1">
        <v>0</v>
      </c>
      <c r="L12" s="1">
        <v>1969</v>
      </c>
      <c r="M12" s="4">
        <v>423.6</v>
      </c>
      <c r="N12" s="4">
        <v>396.4</v>
      </c>
      <c r="O12" s="2">
        <v>0</v>
      </c>
      <c r="P12" s="2">
        <v>0</v>
      </c>
      <c r="Q12" s="2" t="s">
        <v>32</v>
      </c>
      <c r="R12" s="2">
        <v>0</v>
      </c>
      <c r="S12" s="2">
        <v>0</v>
      </c>
      <c r="T12" s="2">
        <v>0</v>
      </c>
      <c r="U12" s="2">
        <v>0</v>
      </c>
      <c r="V12" s="2" t="s">
        <v>31</v>
      </c>
      <c r="W12" s="2">
        <v>0</v>
      </c>
      <c r="X12" s="2">
        <v>0</v>
      </c>
      <c r="Y12" s="2" t="s">
        <v>37</v>
      </c>
    </row>
    <row r="13" spans="1:25" ht="30" x14ac:dyDescent="0.25">
      <c r="A13" s="1">
        <v>3</v>
      </c>
      <c r="B13" s="1">
        <f t="shared" si="1"/>
        <v>3</v>
      </c>
      <c r="C13" s="1">
        <v>4987</v>
      </c>
      <c r="D13" s="6" t="s">
        <v>57</v>
      </c>
      <c r="E13" s="3" t="s">
        <v>58</v>
      </c>
      <c r="F13" s="6" t="s">
        <v>59</v>
      </c>
      <c r="G13" s="6" t="s">
        <v>29</v>
      </c>
      <c r="H13" s="3" t="s">
        <v>45</v>
      </c>
      <c r="I13" s="7">
        <v>33</v>
      </c>
      <c r="J13" s="7"/>
      <c r="K13" s="1">
        <v>0</v>
      </c>
      <c r="L13" s="1">
        <v>1975</v>
      </c>
      <c r="M13" s="4">
        <v>593.4</v>
      </c>
      <c r="N13" s="4">
        <v>528</v>
      </c>
      <c r="O13" s="2">
        <v>0</v>
      </c>
      <c r="P13" s="2">
        <v>0</v>
      </c>
      <c r="Q13" s="2">
        <v>0</v>
      </c>
      <c r="R13" s="2">
        <v>0</v>
      </c>
      <c r="S13" s="2">
        <v>0</v>
      </c>
      <c r="T13" s="2">
        <v>0</v>
      </c>
      <c r="U13" s="2" t="s">
        <v>37</v>
      </c>
      <c r="V13" s="2" t="s">
        <v>36</v>
      </c>
      <c r="W13" s="2" t="s">
        <v>31</v>
      </c>
      <c r="X13" s="2">
        <v>0</v>
      </c>
      <c r="Y13" s="2">
        <v>0</v>
      </c>
    </row>
    <row r="14" spans="1:25" ht="30" x14ac:dyDescent="0.25">
      <c r="A14" s="1">
        <v>4</v>
      </c>
      <c r="B14" s="1">
        <f t="shared" si="1"/>
        <v>4</v>
      </c>
      <c r="C14" s="1">
        <v>4988</v>
      </c>
      <c r="D14" s="6" t="s">
        <v>57</v>
      </c>
      <c r="E14" s="3" t="s">
        <v>58</v>
      </c>
      <c r="F14" s="6" t="s">
        <v>59</v>
      </c>
      <c r="G14" s="6" t="s">
        <v>29</v>
      </c>
      <c r="H14" s="3" t="s">
        <v>47</v>
      </c>
      <c r="I14" s="7">
        <v>7</v>
      </c>
      <c r="J14" s="7"/>
      <c r="K14" s="1">
        <v>0</v>
      </c>
      <c r="L14" s="1">
        <v>1967</v>
      </c>
      <c r="M14" s="4">
        <v>421.1</v>
      </c>
      <c r="N14" s="4">
        <v>377.9</v>
      </c>
      <c r="O14" s="2">
        <v>0</v>
      </c>
      <c r="P14" s="2">
        <v>0</v>
      </c>
      <c r="Q14" s="2">
        <v>0</v>
      </c>
      <c r="R14" s="2" t="s">
        <v>35</v>
      </c>
      <c r="S14" s="2">
        <v>0</v>
      </c>
      <c r="T14" s="2">
        <v>0</v>
      </c>
      <c r="U14" s="2">
        <v>0</v>
      </c>
      <c r="V14" s="2" t="s">
        <v>37</v>
      </c>
      <c r="W14" s="2">
        <v>0</v>
      </c>
      <c r="X14" s="2" t="s">
        <v>31</v>
      </c>
      <c r="Y14" s="2">
        <v>0</v>
      </c>
    </row>
    <row r="15" spans="1:25" x14ac:dyDescent="0.25">
      <c r="A15" s="1">
        <v>5</v>
      </c>
      <c r="B15" s="1">
        <f t="shared" si="1"/>
        <v>5</v>
      </c>
      <c r="C15" s="1">
        <v>4989</v>
      </c>
      <c r="D15" s="6" t="s">
        <v>57</v>
      </c>
      <c r="E15" s="3" t="s">
        <v>58</v>
      </c>
      <c r="F15" s="6" t="s">
        <v>59</v>
      </c>
      <c r="G15" s="6" t="s">
        <v>29</v>
      </c>
      <c r="H15" s="3" t="s">
        <v>55</v>
      </c>
      <c r="I15" s="7">
        <v>6</v>
      </c>
      <c r="J15" s="7"/>
      <c r="K15" s="1">
        <v>0</v>
      </c>
      <c r="L15" s="1">
        <v>1971</v>
      </c>
      <c r="M15" s="4">
        <v>583.4</v>
      </c>
      <c r="N15" s="4">
        <v>519.5</v>
      </c>
      <c r="O15" s="2">
        <v>0</v>
      </c>
      <c r="P15" s="2">
        <v>0</v>
      </c>
      <c r="Q15" s="2">
        <v>0</v>
      </c>
      <c r="R15" s="2">
        <v>0</v>
      </c>
      <c r="S15" s="2">
        <v>0</v>
      </c>
      <c r="T15" s="2">
        <v>0</v>
      </c>
      <c r="U15" s="2" t="s">
        <v>34</v>
      </c>
      <c r="V15" s="2">
        <v>0</v>
      </c>
      <c r="W15" s="2" t="s">
        <v>37</v>
      </c>
      <c r="X15" s="2">
        <v>0</v>
      </c>
      <c r="Y15" s="2" t="s">
        <v>38</v>
      </c>
    </row>
    <row r="16" spans="1:25" ht="30" x14ac:dyDescent="0.25">
      <c r="A16" s="1">
        <v>6</v>
      </c>
      <c r="B16" s="1">
        <f t="shared" si="1"/>
        <v>6</v>
      </c>
      <c r="C16" s="1">
        <v>4990</v>
      </c>
      <c r="D16" s="6" t="s">
        <v>57</v>
      </c>
      <c r="E16" s="3" t="s">
        <v>58</v>
      </c>
      <c r="F16" s="6" t="s">
        <v>59</v>
      </c>
      <c r="G16" s="6" t="s">
        <v>29</v>
      </c>
      <c r="H16" s="3" t="s">
        <v>44</v>
      </c>
      <c r="I16" s="7">
        <v>1</v>
      </c>
      <c r="J16" s="7"/>
      <c r="K16" s="1">
        <v>0</v>
      </c>
      <c r="L16" s="1">
        <v>1976</v>
      </c>
      <c r="M16" s="4">
        <v>546.9</v>
      </c>
      <c r="N16" s="4">
        <v>502.7</v>
      </c>
      <c r="O16" s="2">
        <v>0</v>
      </c>
      <c r="P16" s="2">
        <v>0</v>
      </c>
      <c r="Q16" s="2">
        <v>0</v>
      </c>
      <c r="R16" s="2">
        <v>0</v>
      </c>
      <c r="S16" s="2">
        <v>0</v>
      </c>
      <c r="T16" s="2" t="s">
        <v>32</v>
      </c>
      <c r="U16" s="2" t="s">
        <v>31</v>
      </c>
      <c r="V16" s="2">
        <v>0</v>
      </c>
      <c r="W16" s="2">
        <v>0</v>
      </c>
      <c r="X16" s="2" t="s">
        <v>37</v>
      </c>
      <c r="Y16" s="2">
        <v>0</v>
      </c>
    </row>
    <row r="17" spans="1:25" ht="30" x14ac:dyDescent="0.25">
      <c r="A17" s="1">
        <v>7</v>
      </c>
      <c r="B17" s="1">
        <f t="shared" si="1"/>
        <v>7</v>
      </c>
      <c r="C17" s="1">
        <v>4991</v>
      </c>
      <c r="D17" s="6" t="s">
        <v>57</v>
      </c>
      <c r="E17" s="3" t="s">
        <v>58</v>
      </c>
      <c r="F17" s="6" t="s">
        <v>59</v>
      </c>
      <c r="G17" s="6" t="s">
        <v>29</v>
      </c>
      <c r="H17" s="3" t="s">
        <v>44</v>
      </c>
      <c r="I17" s="7">
        <v>2</v>
      </c>
      <c r="J17" s="7"/>
      <c r="K17" s="1">
        <v>0</v>
      </c>
      <c r="L17" s="1">
        <v>1976</v>
      </c>
      <c r="M17" s="4">
        <v>209.9</v>
      </c>
      <c r="N17" s="4">
        <v>154.30000000000001</v>
      </c>
      <c r="O17" s="2">
        <v>0</v>
      </c>
      <c r="P17" s="2">
        <v>0</v>
      </c>
      <c r="Q17" s="2">
        <v>0</v>
      </c>
      <c r="R17" s="2">
        <v>0</v>
      </c>
      <c r="S17" s="2">
        <v>0</v>
      </c>
      <c r="T17" s="2">
        <v>0</v>
      </c>
      <c r="U17" s="2">
        <v>0</v>
      </c>
      <c r="V17" s="2" t="s">
        <v>46</v>
      </c>
      <c r="W17" s="2">
        <v>0</v>
      </c>
      <c r="X17" s="2">
        <v>0</v>
      </c>
      <c r="Y17" s="2" t="s">
        <v>33</v>
      </c>
    </row>
    <row r="18" spans="1:25" ht="30" x14ac:dyDescent="0.25">
      <c r="A18" s="1">
        <v>8</v>
      </c>
      <c r="B18" s="1">
        <f t="shared" si="1"/>
        <v>8</v>
      </c>
      <c r="C18" s="1">
        <v>4992</v>
      </c>
      <c r="D18" s="6" t="s">
        <v>57</v>
      </c>
      <c r="E18" s="3" t="s">
        <v>58</v>
      </c>
      <c r="F18" s="6" t="s">
        <v>59</v>
      </c>
      <c r="G18" s="6" t="s">
        <v>29</v>
      </c>
      <c r="H18" s="3" t="s">
        <v>54</v>
      </c>
      <c r="I18" s="7">
        <v>3</v>
      </c>
      <c r="J18" s="7"/>
      <c r="K18" s="1">
        <v>0</v>
      </c>
      <c r="L18" s="1">
        <v>1975</v>
      </c>
      <c r="M18" s="4">
        <v>570.4</v>
      </c>
      <c r="N18" s="4">
        <v>527.20000000000005</v>
      </c>
      <c r="O18" s="2">
        <v>0</v>
      </c>
      <c r="P18" s="2">
        <v>0</v>
      </c>
      <c r="Q18" s="2">
        <v>0</v>
      </c>
      <c r="R18" s="2">
        <v>0</v>
      </c>
      <c r="S18" s="2" t="s">
        <v>32</v>
      </c>
      <c r="T18" s="2">
        <v>0</v>
      </c>
      <c r="U18" s="2" t="s">
        <v>33</v>
      </c>
      <c r="V18" s="2">
        <v>0</v>
      </c>
      <c r="W18" s="2" t="s">
        <v>31</v>
      </c>
      <c r="X18" s="2">
        <v>0</v>
      </c>
      <c r="Y18" s="2">
        <v>0</v>
      </c>
    </row>
    <row r="19" spans="1:25" ht="15" customHeight="1" x14ac:dyDescent="0.25">
      <c r="A19" s="14"/>
      <c r="B19" s="14"/>
      <c r="C19" s="14"/>
      <c r="D19" s="15"/>
      <c r="E19" s="16"/>
      <c r="F19" s="15"/>
      <c r="G19" s="15"/>
      <c r="H19" s="16"/>
      <c r="I19" s="17"/>
      <c r="J19" s="17"/>
      <c r="K19" s="18"/>
    </row>
    <row r="20" spans="1:25" ht="15.75" x14ac:dyDescent="0.25">
      <c r="A20" s="5"/>
      <c r="B20" s="5"/>
      <c r="C20" s="37" t="s">
        <v>60</v>
      </c>
      <c r="D20" s="37"/>
      <c r="E20" s="37"/>
      <c r="F20" s="19"/>
      <c r="G20" s="19"/>
      <c r="H20" s="20"/>
      <c r="I20" s="21"/>
      <c r="J20" s="21"/>
      <c r="K20" s="22"/>
    </row>
    <row r="21" spans="1:25" ht="15.75" x14ac:dyDescent="0.25">
      <c r="A21" s="5"/>
      <c r="B21" s="5"/>
      <c r="C21" s="23" t="s">
        <v>61</v>
      </c>
      <c r="D21" s="38" t="s">
        <v>62</v>
      </c>
      <c r="E21" s="38"/>
      <c r="F21" s="24"/>
      <c r="G21" s="24"/>
      <c r="H21" s="25"/>
      <c r="I21" s="26"/>
      <c r="J21" s="26"/>
      <c r="K21" s="27"/>
    </row>
    <row r="22" spans="1:25" ht="15.75" x14ac:dyDescent="0.25">
      <c r="A22" s="5"/>
      <c r="B22" s="5"/>
      <c r="C22" s="23" t="s">
        <v>63</v>
      </c>
      <c r="D22" s="38" t="s">
        <v>64</v>
      </c>
      <c r="E22" s="38"/>
      <c r="F22" s="24"/>
      <c r="G22" s="24"/>
      <c r="H22" s="25"/>
      <c r="I22" s="26"/>
      <c r="J22" s="26"/>
      <c r="K22" s="27"/>
    </row>
    <row r="23" spans="1:25" ht="15.75" x14ac:dyDescent="0.25">
      <c r="A23" s="5"/>
      <c r="B23" s="5"/>
      <c r="C23" s="23" t="s">
        <v>65</v>
      </c>
      <c r="D23" s="24" t="s">
        <v>66</v>
      </c>
      <c r="E23" s="25"/>
      <c r="F23" s="24"/>
      <c r="G23" s="24"/>
      <c r="H23" s="25"/>
      <c r="I23" s="26"/>
      <c r="J23" s="26"/>
      <c r="K23" s="27"/>
    </row>
    <row r="24" spans="1:25" ht="15.75" x14ac:dyDescent="0.25">
      <c r="A24" s="5"/>
      <c r="B24" s="5"/>
      <c r="C24" s="23" t="s">
        <v>67</v>
      </c>
      <c r="D24" s="24" t="s">
        <v>68</v>
      </c>
      <c r="E24" s="25"/>
      <c r="F24" s="24"/>
      <c r="G24" s="24"/>
      <c r="H24" s="25"/>
      <c r="I24" s="26"/>
      <c r="J24" s="26"/>
      <c r="K24" s="27"/>
    </row>
    <row r="25" spans="1:25" ht="15.75" x14ac:dyDescent="0.25">
      <c r="A25" s="5"/>
      <c r="B25" s="5"/>
      <c r="C25" s="23" t="s">
        <v>69</v>
      </c>
      <c r="D25" s="24" t="s">
        <v>70</v>
      </c>
      <c r="E25" s="25"/>
      <c r="F25" s="24"/>
      <c r="G25" s="24"/>
      <c r="H25" s="25"/>
      <c r="I25" s="26"/>
      <c r="J25" s="26"/>
      <c r="K25" s="27"/>
    </row>
    <row r="26" spans="1:25" ht="15.75" x14ac:dyDescent="0.25">
      <c r="A26" s="5"/>
      <c r="B26" s="5"/>
      <c r="C26" s="23" t="s">
        <v>71</v>
      </c>
      <c r="D26" s="24" t="s">
        <v>72</v>
      </c>
      <c r="E26" s="25"/>
      <c r="F26" s="24"/>
      <c r="G26" s="24"/>
      <c r="H26" s="25"/>
      <c r="I26" s="26"/>
      <c r="J26" s="26"/>
      <c r="K26" s="27"/>
    </row>
    <row r="27" spans="1:25" ht="15.75" x14ac:dyDescent="0.25">
      <c r="A27" s="5"/>
      <c r="B27" s="5"/>
      <c r="C27" s="23" t="s">
        <v>73</v>
      </c>
      <c r="D27" s="24" t="s">
        <v>74</v>
      </c>
      <c r="E27" s="25"/>
      <c r="F27" s="24"/>
      <c r="G27" s="24"/>
      <c r="H27" s="25"/>
      <c r="I27" s="26"/>
      <c r="J27" s="26"/>
      <c r="K27" s="28"/>
    </row>
    <row r="28" spans="1:25" ht="15.75" x14ac:dyDescent="0.25">
      <c r="A28" s="5"/>
      <c r="B28" s="5"/>
      <c r="C28" s="23" t="s">
        <v>75</v>
      </c>
      <c r="D28" s="24" t="s">
        <v>76</v>
      </c>
      <c r="E28" s="25"/>
      <c r="F28" s="24"/>
      <c r="G28" s="24"/>
      <c r="H28" s="25"/>
      <c r="I28" s="26"/>
      <c r="J28" s="26"/>
      <c r="K28" s="27"/>
    </row>
    <row r="29" spans="1:25" ht="15.75" x14ac:dyDescent="0.25">
      <c r="A29" s="5"/>
      <c r="B29" s="5"/>
      <c r="C29" s="23" t="s">
        <v>77</v>
      </c>
      <c r="D29" s="24" t="s">
        <v>78</v>
      </c>
      <c r="E29" s="25"/>
      <c r="F29" s="24"/>
      <c r="G29" s="24"/>
      <c r="H29" s="25"/>
      <c r="I29" s="26"/>
      <c r="J29" s="26"/>
      <c r="K29" s="27"/>
    </row>
    <row r="30" spans="1:25" ht="15.75" x14ac:dyDescent="0.25">
      <c r="A30" s="5"/>
      <c r="B30" s="5"/>
      <c r="C30" s="23" t="s">
        <v>79</v>
      </c>
      <c r="D30" s="24" t="s">
        <v>80</v>
      </c>
      <c r="E30" s="25"/>
      <c r="F30" s="24"/>
      <c r="G30" s="24"/>
      <c r="H30" s="25"/>
      <c r="I30" s="26"/>
      <c r="J30" s="26"/>
      <c r="K30" s="27"/>
    </row>
    <row r="31" spans="1:25" ht="15.75" x14ac:dyDescent="0.25">
      <c r="A31" s="5"/>
      <c r="B31" s="5"/>
      <c r="C31" s="23" t="s">
        <v>81</v>
      </c>
      <c r="D31" s="24" t="s">
        <v>82</v>
      </c>
      <c r="E31" s="25"/>
      <c r="F31" s="24"/>
      <c r="G31" s="24"/>
      <c r="H31" s="25"/>
      <c r="I31" s="26"/>
      <c r="J31" s="26"/>
      <c r="K31" s="27"/>
    </row>
    <row r="32" spans="1:25" s="12" customFormat="1" ht="15.75" x14ac:dyDescent="0.25">
      <c r="A32" s="5"/>
      <c r="B32" s="5"/>
      <c r="C32" s="23" t="s">
        <v>83</v>
      </c>
      <c r="D32" s="24" t="s">
        <v>84</v>
      </c>
      <c r="E32" s="25"/>
      <c r="F32" s="24"/>
      <c r="G32" s="24"/>
      <c r="H32" s="25"/>
      <c r="I32" s="26"/>
      <c r="J32" s="26"/>
      <c r="K32" s="27"/>
      <c r="L32" s="8"/>
      <c r="M32" s="8"/>
      <c r="N32" s="8"/>
    </row>
    <row r="33" spans="1:14" s="12" customFormat="1" ht="15.75" x14ac:dyDescent="0.25">
      <c r="A33" s="5"/>
      <c r="B33" s="5"/>
      <c r="C33" s="23" t="s">
        <v>85</v>
      </c>
      <c r="D33" s="24" t="s">
        <v>86</v>
      </c>
      <c r="E33" s="25"/>
      <c r="F33" s="24"/>
      <c r="G33" s="24"/>
      <c r="H33" s="25"/>
      <c r="I33" s="26"/>
      <c r="J33" s="26"/>
      <c r="K33" s="27"/>
      <c r="L33" s="8"/>
      <c r="M33" s="8"/>
      <c r="N33" s="8"/>
    </row>
    <row r="34" spans="1:14" s="12" customFormat="1" ht="15.75" x14ac:dyDescent="0.25">
      <c r="A34" s="5"/>
      <c r="B34" s="5"/>
      <c r="C34" s="23" t="s">
        <v>50</v>
      </c>
      <c r="D34" s="38" t="s">
        <v>87</v>
      </c>
      <c r="E34" s="38"/>
      <c r="F34" s="24"/>
      <c r="G34" s="24"/>
      <c r="H34" s="25"/>
      <c r="I34" s="26"/>
      <c r="J34" s="26"/>
      <c r="K34" s="27"/>
      <c r="L34" s="8"/>
      <c r="M34" s="8"/>
      <c r="N34" s="8"/>
    </row>
    <row r="35" spans="1:14" s="12" customFormat="1" ht="15.75" x14ac:dyDescent="0.25">
      <c r="A35" s="5"/>
      <c r="B35" s="5"/>
      <c r="C35" s="23" t="s">
        <v>35</v>
      </c>
      <c r="D35" s="24" t="s">
        <v>88</v>
      </c>
      <c r="E35" s="25"/>
      <c r="F35" s="24"/>
      <c r="G35" s="24"/>
      <c r="H35" s="25"/>
      <c r="I35" s="26"/>
      <c r="J35" s="26"/>
      <c r="K35" s="27"/>
      <c r="L35" s="8"/>
      <c r="M35" s="8"/>
      <c r="N35" s="8"/>
    </row>
    <row r="36" spans="1:14" s="12" customFormat="1" ht="15.75" x14ac:dyDescent="0.25">
      <c r="A36" s="5"/>
      <c r="B36" s="5"/>
      <c r="C36" s="23" t="s">
        <v>52</v>
      </c>
      <c r="D36" s="24" t="s">
        <v>89</v>
      </c>
      <c r="E36" s="25"/>
      <c r="F36" s="24"/>
      <c r="G36" s="24"/>
      <c r="H36" s="25"/>
      <c r="I36" s="26"/>
      <c r="J36" s="26"/>
      <c r="K36" s="27"/>
      <c r="L36" s="8"/>
      <c r="M36" s="8"/>
      <c r="N36" s="8"/>
    </row>
    <row r="37" spans="1:14" s="12" customFormat="1" ht="15.75" x14ac:dyDescent="0.25">
      <c r="A37" s="5"/>
      <c r="B37" s="5"/>
      <c r="C37" s="23" t="s">
        <v>48</v>
      </c>
      <c r="D37" s="24" t="s">
        <v>90</v>
      </c>
      <c r="E37" s="25"/>
      <c r="F37" s="24"/>
      <c r="G37" s="24"/>
      <c r="H37" s="25"/>
      <c r="I37" s="26"/>
      <c r="J37" s="26"/>
      <c r="K37" s="27"/>
      <c r="L37" s="8"/>
      <c r="M37" s="8"/>
      <c r="N37" s="8"/>
    </row>
    <row r="38" spans="1:14" s="12" customFormat="1" ht="15.75" x14ac:dyDescent="0.25">
      <c r="A38" s="5"/>
      <c r="B38" s="5"/>
      <c r="C38" s="23" t="s">
        <v>53</v>
      </c>
      <c r="D38" s="24" t="s">
        <v>91</v>
      </c>
      <c r="E38" s="25"/>
      <c r="F38" s="24"/>
      <c r="G38" s="24"/>
      <c r="H38" s="25"/>
      <c r="I38" s="26"/>
      <c r="J38" s="26"/>
      <c r="K38" s="27"/>
      <c r="L38" s="8"/>
      <c r="M38" s="8"/>
      <c r="N38" s="8"/>
    </row>
    <row r="39" spans="1:14" s="12" customFormat="1" ht="15.75" x14ac:dyDescent="0.25">
      <c r="A39" s="5"/>
      <c r="B39" s="5"/>
      <c r="C39" s="23" t="s">
        <v>40</v>
      </c>
      <c r="D39" s="24" t="s">
        <v>92</v>
      </c>
      <c r="E39" s="25"/>
      <c r="F39" s="24"/>
      <c r="G39" s="24"/>
      <c r="H39" s="25"/>
      <c r="I39" s="26"/>
      <c r="J39" s="26"/>
      <c r="K39" s="27"/>
      <c r="L39" s="8"/>
      <c r="M39" s="8"/>
      <c r="N39" s="8"/>
    </row>
    <row r="40" spans="1:14" s="12" customFormat="1" ht="15.75" x14ac:dyDescent="0.25">
      <c r="A40" s="5"/>
      <c r="B40" s="5"/>
      <c r="C40" s="23" t="s">
        <v>93</v>
      </c>
      <c r="D40" s="24" t="s">
        <v>94</v>
      </c>
      <c r="E40" s="25"/>
      <c r="F40" s="24"/>
      <c r="G40" s="24"/>
      <c r="H40" s="25"/>
      <c r="I40" s="26"/>
      <c r="J40" s="26"/>
      <c r="K40" s="27"/>
      <c r="L40" s="8"/>
      <c r="M40" s="8"/>
      <c r="N40" s="8"/>
    </row>
    <row r="41" spans="1:14" s="12" customFormat="1" ht="15.75" x14ac:dyDescent="0.25">
      <c r="A41" s="5"/>
      <c r="B41" s="5"/>
      <c r="C41" s="23" t="s">
        <v>43</v>
      </c>
      <c r="D41" s="24" t="s">
        <v>95</v>
      </c>
      <c r="E41" s="25"/>
      <c r="F41" s="24"/>
      <c r="G41" s="24"/>
      <c r="H41" s="25"/>
      <c r="I41" s="26"/>
      <c r="J41" s="26"/>
      <c r="K41" s="27"/>
      <c r="L41" s="8"/>
      <c r="M41" s="8"/>
      <c r="N41" s="8"/>
    </row>
    <row r="42" spans="1:14" s="12" customFormat="1" ht="15.75" x14ac:dyDescent="0.25">
      <c r="A42" s="5"/>
      <c r="B42" s="5"/>
      <c r="C42" s="23" t="s">
        <v>96</v>
      </c>
      <c r="D42" s="24" t="s">
        <v>97</v>
      </c>
      <c r="E42" s="25"/>
      <c r="F42" s="24"/>
      <c r="G42" s="24"/>
      <c r="H42" s="25"/>
      <c r="I42" s="26"/>
      <c r="J42" s="26"/>
      <c r="K42" s="27"/>
      <c r="L42" s="8"/>
      <c r="M42" s="8"/>
      <c r="N42" s="8"/>
    </row>
    <row r="43" spans="1:14" s="12" customFormat="1" ht="15.75" x14ac:dyDescent="0.25">
      <c r="A43" s="5"/>
      <c r="B43" s="5"/>
      <c r="C43" s="23" t="s">
        <v>41</v>
      </c>
      <c r="D43" s="24" t="s">
        <v>98</v>
      </c>
      <c r="E43" s="25"/>
      <c r="F43" s="24"/>
      <c r="G43" s="24"/>
      <c r="H43" s="25"/>
      <c r="I43" s="26"/>
      <c r="J43" s="26"/>
      <c r="K43" s="27"/>
      <c r="L43" s="8"/>
      <c r="M43" s="8"/>
      <c r="N43" s="8"/>
    </row>
    <row r="44" spans="1:14" s="12" customFormat="1" ht="15.75" x14ac:dyDescent="0.25">
      <c r="A44" s="5"/>
      <c r="B44" s="5"/>
      <c r="C44" s="23" t="s">
        <v>99</v>
      </c>
      <c r="D44" s="33" t="s">
        <v>100</v>
      </c>
      <c r="E44" s="33"/>
      <c r="F44" s="33"/>
      <c r="G44" s="33"/>
      <c r="H44" s="33"/>
      <c r="I44" s="33"/>
      <c r="J44" s="33"/>
      <c r="K44" s="33"/>
      <c r="L44" s="8"/>
      <c r="M44" s="8"/>
      <c r="N44" s="8"/>
    </row>
    <row r="45" spans="1:14" s="12" customFormat="1" ht="15.75" x14ac:dyDescent="0.25">
      <c r="A45" s="5"/>
      <c r="B45" s="5"/>
      <c r="C45" s="23" t="s">
        <v>42</v>
      </c>
      <c r="D45" s="24" t="s">
        <v>101</v>
      </c>
      <c r="E45" s="25"/>
      <c r="F45" s="24"/>
      <c r="G45" s="24"/>
      <c r="H45" s="25"/>
      <c r="I45" s="26"/>
      <c r="J45" s="26"/>
      <c r="K45" s="27"/>
      <c r="L45" s="8"/>
      <c r="M45" s="8"/>
      <c r="N45" s="8"/>
    </row>
    <row r="46" spans="1:14" s="12" customFormat="1" ht="15.75" x14ac:dyDescent="0.25">
      <c r="A46" s="5"/>
      <c r="B46" s="5"/>
      <c r="C46" s="23" t="s">
        <v>51</v>
      </c>
      <c r="D46" s="34" t="s">
        <v>102</v>
      </c>
      <c r="E46" s="34"/>
      <c r="F46" s="34"/>
      <c r="G46" s="34"/>
      <c r="H46" s="34"/>
      <c r="I46" s="34"/>
      <c r="J46" s="34"/>
      <c r="K46" s="34"/>
      <c r="L46" s="8"/>
      <c r="M46" s="8"/>
      <c r="N46" s="8"/>
    </row>
    <row r="47" spans="1:14" s="12" customFormat="1" ht="60.95" customHeight="1" x14ac:dyDescent="0.25">
      <c r="A47" s="5"/>
      <c r="B47" s="5"/>
      <c r="C47" s="27"/>
      <c r="D47" s="33" t="s">
        <v>103</v>
      </c>
      <c r="E47" s="33"/>
      <c r="F47" s="33"/>
      <c r="G47" s="33"/>
      <c r="H47" s="33"/>
      <c r="I47" s="33"/>
      <c r="J47" s="33"/>
      <c r="K47" s="33"/>
      <c r="L47" s="8"/>
      <c r="M47" s="8"/>
      <c r="N47" s="8"/>
    </row>
    <row r="49" spans="1:14" s="29" customFormat="1" x14ac:dyDescent="0.25">
      <c r="A49" s="12"/>
      <c r="B49" s="12"/>
      <c r="C49" s="12"/>
      <c r="E49" s="30" t="s">
        <v>49</v>
      </c>
      <c r="H49" s="30"/>
      <c r="I49" s="31"/>
      <c r="J49" s="31"/>
      <c r="K49" s="12"/>
      <c r="L49" s="8"/>
      <c r="M49" s="8"/>
      <c r="N49" s="8"/>
    </row>
    <row r="60" spans="1:14" s="29" customFormat="1" x14ac:dyDescent="0.25">
      <c r="A60" s="12"/>
      <c r="B60" s="12"/>
      <c r="C60" s="32"/>
      <c r="E60" s="30"/>
      <c r="H60" s="30"/>
      <c r="I60" s="31"/>
      <c r="J60" s="31"/>
      <c r="K60" s="12"/>
      <c r="L60" s="8"/>
      <c r="M60" s="8"/>
      <c r="N60" s="8"/>
    </row>
  </sheetData>
  <autoFilter ref="A9:Y18"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47:K47"/>
    <mergeCell ref="D44:K44"/>
    <mergeCell ref="D46:K46"/>
    <mergeCell ref="I7:I8"/>
    <mergeCell ref="A3:Y3"/>
    <mergeCell ref="C20:E20"/>
    <mergeCell ref="D21:E21"/>
    <mergeCell ref="D22:E22"/>
    <mergeCell ref="D34:E34"/>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2019-07-23T05:03:34Z</dcterms:modified>
</cp:coreProperties>
</file>