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40E77A98-BA17-46DD-A798-B4BB40B3A29C}"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'!$A$9:$Y$49</definedName>
    <definedName name="_xlnm.Print_Titles" localSheetId="0">'РП (акт 2019) '!$9:$9</definedName>
    <definedName name="_xlnm.Print_Area" localSheetId="0">'РП (акт 2019) '!$A$1:$K$78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alcChain>
</file>

<file path=xl/sharedStrings.xml><?xml version="1.0" encoding="utf-8"?>
<sst xmlns="http://schemas.openxmlformats.org/spreadsheetml/2006/main" count="395" uniqueCount="127">
  <si>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</si>
  <si>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</si>
  <si>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</si>
  <si>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</si>
  <si>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</si>
  <si>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</si>
  <si>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</si>
  <si>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</si>
  <si>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</si>
  <si>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</si>
  <si>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</si>
  <si>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</si>
  <si>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</si>
  <si>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</si>
  <si>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</si>
  <si>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</si>
  <si>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</si>
  <si>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</si>
  <si>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</si>
  <si>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</si>
  <si>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</si>
  <si>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</si>
  <si>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</si>
  <si>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</si>
  <si>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</si>
  <si>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</si>
  <si>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</si>
  <si>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</si>
  <si>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</si>
  <si>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</si>
  <si>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</si>
  <si>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</si>
  <si>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</si>
  <si>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</si>
  <si>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</si>
  <si>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</si>
  <si>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</si>
  <si>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</si>
  <si>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</si>
  <si>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</si>
  <si>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</si>
  <si>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ТС ХВС ЭС К НОК</t>
  </si>
  <si>
    <t>ул. Ленина</t>
  </si>
  <si>
    <t>ВО</t>
  </si>
  <si>
    <t>РУФ</t>
  </si>
  <si>
    <t>Ф</t>
  </si>
  <si>
    <t xml:space="preserve"> ЭС НОК</t>
  </si>
  <si>
    <t xml:space="preserve"> РУФ К</t>
  </si>
  <si>
    <t>К</t>
  </si>
  <si>
    <t>ТС ХВС ВО РУФ Ф</t>
  </si>
  <si>
    <t xml:space="preserve"> ЭС</t>
  </si>
  <si>
    <t>ул. Таежная</t>
  </si>
  <si>
    <t xml:space="preserve"> ХВС</t>
  </si>
  <si>
    <t>К НОК</t>
  </si>
  <si>
    <t>ул. Октябрьская</t>
  </si>
  <si>
    <t>ТС ХВС ЭС К</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</si>
  <si>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</si>
  <si>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</si>
  <si>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</si>
  <si>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</si>
  <si>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</si>
  <si>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</si>
  <si>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</si>
  <si>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</si>
  <si>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</si>
  <si>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</si>
  <si>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</si>
  <si>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</si>
  <si>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К НОК ЭС</t>
  </si>
  <si>
    <t>пер. Колхозный</t>
  </si>
  <si>
    <t>пер. Нарымский</t>
  </si>
  <si>
    <t>ХВС ЭС К НОК</t>
  </si>
  <si>
    <t>пер. Трактовый</t>
  </si>
  <si>
    <t>ул. Восточная</t>
  </si>
  <si>
    <t>ул. Кирзавод</t>
  </si>
  <si>
    <t>ул. Промышленная</t>
  </si>
  <si>
    <t>52</t>
  </si>
  <si>
    <t xml:space="preserve"> </t>
  </si>
  <si>
    <t>ЭС</t>
  </si>
  <si>
    <t>НОК</t>
  </si>
  <si>
    <t>ГС</t>
  </si>
  <si>
    <t>ГВС</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</si>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</sst>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49" fontId="4" fillId="2" borderId="1" xfId="0" applyNumberFormat="1" applyFont="1" applyFill="1" applyBorder="1" applyAlignment="1">
      <alignment horizontal="center" vertical="top" wrapText="1"/>
    </xf>
    <xf numFmtId="2" fontId="4" fillId="2" borderId="1" xfId="0" applyNumberFormat="1" applyFont="1" applyFill="1" applyBorder="1" applyAlignment="1">
      <alignment horizontal="left" vertical="top" wrapText="1"/>
    </xf>
    <xf numFmtId="2" fontId="4" fillId="2" borderId="1" xfId="0" applyNumberFormat="1"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91"/>
  <sheetViews>
    <sheetView showZeros="0" tabSelected="1" zoomScale="60" zoomScaleNormal="60" workbookViewId="0"/>
  </sheetViews>
  <sheetFormatPr defaultColWidth="9.140625" defaultRowHeight="15" x14ac:dyDescent="0.25"/>
  <cols>
    <col min="1" max="1" width="8.42578125" style="10" customWidth="1"/>
    <col min="2" max="2" width="10.5703125" style="10" customWidth="1"/>
    <col min="3" max="3" width="8.42578125" style="10"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6.5703125" style="31" customWidth="1"/>
    <col min="10" max="10" width="5.5703125" style="31" customWidth="1"/>
    <col min="11" max="11" width="5.5703125" style="10" customWidth="1"/>
    <col min="12" max="12" width="19.140625" style="6" customWidth="1"/>
    <col min="13" max="13" width="16.140625" style="6" customWidth="1"/>
    <col min="14" max="14" width="16.28515625" style="6" customWidth="1"/>
    <col min="15" max="23" width="9.140625" style="6"/>
    <col min="24" max="24" width="9.42578125" style="6" customWidth="1"/>
    <col min="25" max="16384" width="9.140625" style="6"/>
  </cols>
  <sheetData>
    <row r="1" spans="1:25" s="8" customFormat="1" ht="63" customHeight="1" x14ac:dyDescent="0.25">
      <c r="A1" s="7"/>
      <c r="B1" s="7"/>
      <c r="C1" s="7"/>
      <c r="D1" s="7"/>
      <c r="E1" s="7"/>
      <c r="F1" s="7"/>
      <c r="G1" s="7"/>
      <c r="H1" s="7"/>
      <c r="I1" s="7"/>
      <c r="J1" s="7"/>
      <c r="K1" s="7"/>
      <c r="L1" s="7"/>
      <c r="S1" s="42" t="s">
        <v>126</v>
      </c>
      <c r="T1" s="42"/>
      <c r="U1" s="42"/>
      <c r="V1" s="42"/>
      <c r="W1" s="42"/>
      <c r="X1" s="42"/>
      <c r="Y1" s="42"/>
    </row>
    <row r="2" spans="1:25" s="8" customFormat="1" ht="96.75" customHeight="1" x14ac:dyDescent="0.25">
      <c r="A2" s="7"/>
      <c r="B2" s="7"/>
      <c r="C2" s="7"/>
      <c r="D2" s="7"/>
      <c r="E2" s="7"/>
      <c r="F2" s="7"/>
      <c r="G2" s="7"/>
      <c r="H2" s="7"/>
      <c r="I2" s="7"/>
      <c r="J2" s="7"/>
      <c r="K2" s="7"/>
      <c r="L2" s="7"/>
      <c r="S2" s="42" t="s">
        <v>0</v>
      </c>
      <c r="T2" s="42"/>
      <c r="U2" s="42"/>
      <c r="V2" s="42"/>
      <c r="W2" s="42"/>
      <c r="X2" s="42"/>
      <c r="Y2" s="42"/>
    </row>
    <row r="3" spans="1:25" ht="34.5" customHeight="1" x14ac:dyDescent="0.25">
      <c r="A3" s="36" t="s">
        <v>1</v>
      </c>
      <c r="B3" s="36"/>
      <c r="C3" s="36"/>
      <c r="D3" s="36"/>
      <c r="E3" s="36"/>
      <c r="F3" s="36"/>
      <c r="G3" s="36"/>
      <c r="H3" s="36"/>
      <c r="I3" s="36"/>
      <c r="J3" s="36"/>
      <c r="K3" s="36"/>
      <c r="L3" s="36"/>
      <c r="M3" s="36"/>
      <c r="N3" s="36"/>
      <c r="O3" s="36"/>
      <c r="P3" s="36"/>
      <c r="Q3" s="36"/>
      <c r="R3" s="36"/>
      <c r="S3" s="36"/>
      <c r="T3" s="36"/>
      <c r="U3" s="36"/>
      <c r="V3" s="36"/>
      <c r="W3" s="36"/>
      <c r="X3" s="36"/>
      <c r="Y3" s="36"/>
    </row>
    <row r="4" spans="1:25" ht="15.75" customHeight="1" x14ac:dyDescent="0.25">
      <c r="A4" s="9"/>
      <c r="B4" s="9"/>
      <c r="C4" s="9"/>
      <c r="D4" s="9"/>
      <c r="E4" s="9"/>
      <c r="F4" s="9"/>
      <c r="G4" s="9"/>
      <c r="H4" s="9"/>
      <c r="I4" s="9"/>
      <c r="J4" s="9"/>
      <c r="K4" s="9"/>
      <c r="L4" s="7"/>
    </row>
    <row r="5" spans="1:25" s="10" customFormat="1" ht="15" customHeight="1" x14ac:dyDescent="0.25">
      <c r="A5" s="39" t="s">
        <v>2</v>
      </c>
      <c r="B5" s="39"/>
      <c r="C5" s="43" t="s">
        <v>3</v>
      </c>
      <c r="D5" s="39" t="s">
        <v>4</v>
      </c>
      <c r="E5" s="39"/>
      <c r="F5" s="39"/>
      <c r="G5" s="39"/>
      <c r="H5" s="39"/>
      <c r="I5" s="39"/>
      <c r="J5" s="39"/>
      <c r="K5" s="39"/>
      <c r="L5" s="39" t="s">
        <v>5</v>
      </c>
      <c r="M5" s="39" t="s">
        <v>6</v>
      </c>
      <c r="N5" s="39" t="s">
        <v>7</v>
      </c>
      <c r="O5" s="39" t="s">
        <v>8</v>
      </c>
      <c r="P5" s="39"/>
      <c r="Q5" s="39"/>
      <c r="R5" s="39"/>
      <c r="S5" s="39"/>
      <c r="T5" s="39"/>
      <c r="U5" s="39"/>
      <c r="V5" s="39"/>
      <c r="W5" s="39"/>
      <c r="X5" s="39"/>
      <c r="Y5" s="39"/>
    </row>
    <row r="6" spans="1:25" s="10" customFormat="1" ht="118.5" customHeight="1" x14ac:dyDescent="0.25">
      <c r="A6" s="39"/>
      <c r="B6" s="39"/>
      <c r="C6" s="43"/>
      <c r="D6" s="39"/>
      <c r="E6" s="39"/>
      <c r="F6" s="39"/>
      <c r="G6" s="39"/>
      <c r="H6" s="39"/>
      <c r="I6" s="39"/>
      <c r="J6" s="39"/>
      <c r="K6" s="39"/>
      <c r="L6" s="39"/>
      <c r="M6" s="39"/>
      <c r="N6" s="39"/>
      <c r="O6" s="39"/>
      <c r="P6" s="39"/>
      <c r="Q6" s="39"/>
      <c r="R6" s="39"/>
      <c r="S6" s="39"/>
      <c r="T6" s="39"/>
      <c r="U6" s="39"/>
      <c r="V6" s="39"/>
      <c r="W6" s="39"/>
      <c r="X6" s="39"/>
      <c r="Y6" s="39"/>
    </row>
    <row r="7" spans="1:25" s="10" customFormat="1" ht="15" customHeight="1" x14ac:dyDescent="0.25">
      <c r="A7" s="39"/>
      <c r="B7" s="39"/>
      <c r="C7" s="43"/>
      <c r="D7" s="44" t="s">
        <v>9</v>
      </c>
      <c r="E7" s="44" t="s">
        <v>10</v>
      </c>
      <c r="F7" s="44" t="s">
        <v>11</v>
      </c>
      <c r="G7" s="44" t="s">
        <v>12</v>
      </c>
      <c r="H7" s="45" t="s">
        <v>13</v>
      </c>
      <c r="I7" s="35" t="s">
        <v>14</v>
      </c>
      <c r="J7" s="47" t="s">
        <v>15</v>
      </c>
      <c r="K7" s="48" t="s">
        <v>16</v>
      </c>
      <c r="L7" s="39"/>
      <c r="M7" s="39"/>
      <c r="N7" s="39"/>
      <c r="O7" s="40" t="s">
        <v>17</v>
      </c>
      <c r="P7" s="40" t="s">
        <v>18</v>
      </c>
      <c r="Q7" s="41" t="s">
        <v>19</v>
      </c>
      <c r="R7" s="39" t="s">
        <v>20</v>
      </c>
      <c r="S7" s="39" t="s">
        <v>21</v>
      </c>
      <c r="T7" s="39" t="s">
        <v>22</v>
      </c>
      <c r="U7" s="39" t="s">
        <v>23</v>
      </c>
      <c r="V7" s="39" t="s">
        <v>24</v>
      </c>
      <c r="W7" s="39" t="s">
        <v>25</v>
      </c>
      <c r="X7" s="39" t="s">
        <v>26</v>
      </c>
      <c r="Y7" s="39" t="s">
        <v>27</v>
      </c>
    </row>
    <row r="8" spans="1:25" s="10" customFormat="1" ht="42.75" customHeight="1" x14ac:dyDescent="0.25">
      <c r="A8" s="39"/>
      <c r="B8" s="39"/>
      <c r="C8" s="43"/>
      <c r="D8" s="44"/>
      <c r="E8" s="44"/>
      <c r="F8" s="44"/>
      <c r="G8" s="44"/>
      <c r="H8" s="46"/>
      <c r="I8" s="35"/>
      <c r="J8" s="47"/>
      <c r="K8" s="48"/>
      <c r="L8" s="39"/>
      <c r="M8" s="39"/>
      <c r="N8" s="39"/>
      <c r="O8" s="41"/>
      <c r="P8" s="41"/>
      <c r="Q8" s="41"/>
      <c r="R8" s="39"/>
      <c r="S8" s="39"/>
      <c r="T8" s="39"/>
      <c r="U8" s="39"/>
      <c r="V8" s="39"/>
      <c r="W8" s="39"/>
      <c r="X8" s="39"/>
      <c r="Y8" s="39"/>
    </row>
    <row r="9" spans="1:25" s="10"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s="5" customFormat="1" ht="30" x14ac:dyDescent="0.25">
      <c r="A10" s="1"/>
      <c r="B10" s="1"/>
      <c r="C10" s="1"/>
      <c r="D10" s="12" t="s">
        <v>56</v>
      </c>
      <c r="E10" s="3" t="s">
        <v>28</v>
      </c>
      <c r="F10" s="3" t="s">
        <v>28</v>
      </c>
      <c r="G10" s="3" t="s">
        <v>28</v>
      </c>
      <c r="H10" s="3" t="s">
        <v>28</v>
      </c>
      <c r="I10" s="2" t="s">
        <v>28</v>
      </c>
      <c r="J10" s="2"/>
      <c r="K10" s="2" t="s">
        <v>28</v>
      </c>
      <c r="L10" s="1" t="s">
        <v>28</v>
      </c>
      <c r="M10" s="4">
        <f>SUM(M11:M49)</f>
        <v>23046.799999999996</v>
      </c>
      <c r="N10" s="4">
        <f>SUM(N11:N49)</f>
        <v>20132.399999999998</v>
      </c>
      <c r="O10" s="2">
        <v>1</v>
      </c>
      <c r="P10" s="2">
        <v>1</v>
      </c>
      <c r="Q10" s="2">
        <v>0</v>
      </c>
      <c r="R10" s="2">
        <v>8</v>
      </c>
      <c r="S10" s="2">
        <v>0</v>
      </c>
      <c r="T10" s="2">
        <v>3</v>
      </c>
      <c r="U10" s="2">
        <v>19</v>
      </c>
      <c r="V10" s="2">
        <v>19</v>
      </c>
      <c r="W10" s="2">
        <v>19</v>
      </c>
      <c r="X10" s="2">
        <v>18</v>
      </c>
      <c r="Y10" s="2">
        <v>19</v>
      </c>
    </row>
    <row r="11" spans="1:25" s="5" customFormat="1" ht="30" x14ac:dyDescent="0.25">
      <c r="A11" s="1">
        <v>1</v>
      </c>
      <c r="B11" s="1">
        <v>1</v>
      </c>
      <c r="C11" s="1">
        <v>4771</v>
      </c>
      <c r="D11" s="12" t="s">
        <v>57</v>
      </c>
      <c r="E11" s="12" t="s">
        <v>58</v>
      </c>
      <c r="F11" s="12" t="s">
        <v>59</v>
      </c>
      <c r="G11" s="12" t="s">
        <v>29</v>
      </c>
      <c r="H11" s="12" t="s">
        <v>60</v>
      </c>
      <c r="I11" s="11">
        <v>33</v>
      </c>
      <c r="J11" s="11"/>
      <c r="K11" s="13">
        <v>0</v>
      </c>
      <c r="L11" s="1">
        <v>1970</v>
      </c>
      <c r="M11" s="4">
        <v>408.9</v>
      </c>
      <c r="N11" s="4">
        <v>369</v>
      </c>
      <c r="O11" s="2">
        <v>0</v>
      </c>
      <c r="P11" s="2">
        <v>0</v>
      </c>
      <c r="Q11" s="2">
        <v>0</v>
      </c>
      <c r="R11" s="2" t="s">
        <v>33</v>
      </c>
      <c r="S11" s="2">
        <v>0</v>
      </c>
      <c r="T11" s="2">
        <v>0</v>
      </c>
      <c r="U11" s="2" t="s">
        <v>31</v>
      </c>
      <c r="V11" s="2">
        <v>0</v>
      </c>
      <c r="W11" s="2">
        <v>0</v>
      </c>
      <c r="X11" s="2" t="s">
        <v>34</v>
      </c>
      <c r="Y11" s="2">
        <v>0</v>
      </c>
    </row>
    <row r="12" spans="1:25" s="5" customFormat="1" ht="30" x14ac:dyDescent="0.25">
      <c r="A12" s="1">
        <v>2</v>
      </c>
      <c r="B12" s="1">
        <f t="shared" ref="A12:B27" si="0">B11+1</f>
        <v>2</v>
      </c>
      <c r="C12" s="1">
        <v>4772</v>
      </c>
      <c r="D12" s="12" t="s">
        <v>57</v>
      </c>
      <c r="E12" s="12" t="s">
        <v>58</v>
      </c>
      <c r="F12" s="12" t="s">
        <v>59</v>
      </c>
      <c r="G12" s="12" t="s">
        <v>29</v>
      </c>
      <c r="H12" s="12" t="s">
        <v>60</v>
      </c>
      <c r="I12" s="11">
        <v>40</v>
      </c>
      <c r="J12" s="11"/>
      <c r="K12" s="13">
        <v>0</v>
      </c>
      <c r="L12" s="1">
        <v>1990</v>
      </c>
      <c r="M12" s="4">
        <v>650.79999999999995</v>
      </c>
      <c r="N12" s="4">
        <v>562.9</v>
      </c>
      <c r="O12" s="2">
        <v>0</v>
      </c>
      <c r="P12" s="2">
        <v>0</v>
      </c>
      <c r="Q12" s="2">
        <v>0</v>
      </c>
      <c r="R12" s="2">
        <v>0</v>
      </c>
      <c r="S12" s="2">
        <v>0</v>
      </c>
      <c r="T12" s="2">
        <v>0</v>
      </c>
      <c r="U12" s="2" t="s">
        <v>30</v>
      </c>
      <c r="V12" s="2" t="s">
        <v>40</v>
      </c>
      <c r="W12" s="2">
        <v>0</v>
      </c>
      <c r="X12" s="2">
        <v>0</v>
      </c>
      <c r="Y12" s="2" t="s">
        <v>32</v>
      </c>
    </row>
    <row r="13" spans="1:25" s="5" customFormat="1" ht="30" x14ac:dyDescent="0.25">
      <c r="A13" s="1">
        <v>3</v>
      </c>
      <c r="B13" s="1">
        <f t="shared" si="0"/>
        <v>3</v>
      </c>
      <c r="C13" s="1">
        <v>4773</v>
      </c>
      <c r="D13" s="12" t="s">
        <v>57</v>
      </c>
      <c r="E13" s="12" t="s">
        <v>58</v>
      </c>
      <c r="F13" s="12" t="s">
        <v>59</v>
      </c>
      <c r="G13" s="12" t="s">
        <v>29</v>
      </c>
      <c r="H13" s="12" t="s">
        <v>60</v>
      </c>
      <c r="I13" s="11">
        <v>42</v>
      </c>
      <c r="J13" s="11"/>
      <c r="K13" s="13">
        <v>0</v>
      </c>
      <c r="L13" s="1">
        <v>1987</v>
      </c>
      <c r="M13" s="4">
        <v>640.29999999999995</v>
      </c>
      <c r="N13" s="4">
        <v>577.79999999999995</v>
      </c>
      <c r="O13" s="2">
        <v>0</v>
      </c>
      <c r="P13" s="2">
        <v>0</v>
      </c>
      <c r="Q13" s="2">
        <v>0</v>
      </c>
      <c r="R13" s="2">
        <v>0</v>
      </c>
      <c r="S13" s="2">
        <v>0</v>
      </c>
      <c r="T13" s="2">
        <v>0</v>
      </c>
      <c r="U13" s="2" t="s">
        <v>32</v>
      </c>
      <c r="V13" s="2" t="s">
        <v>30</v>
      </c>
      <c r="W13" s="2" t="s">
        <v>40</v>
      </c>
      <c r="X13" s="2">
        <v>0</v>
      </c>
      <c r="Y13" s="2">
        <v>0</v>
      </c>
    </row>
    <row r="14" spans="1:25" s="5" customFormat="1" ht="30" x14ac:dyDescent="0.25">
      <c r="A14" s="1">
        <v>4</v>
      </c>
      <c r="B14" s="1">
        <f t="shared" si="0"/>
        <v>4</v>
      </c>
      <c r="C14" s="1">
        <v>4774</v>
      </c>
      <c r="D14" s="12" t="s">
        <v>57</v>
      </c>
      <c r="E14" s="12" t="s">
        <v>58</v>
      </c>
      <c r="F14" s="12" t="s">
        <v>59</v>
      </c>
      <c r="G14" s="12" t="s">
        <v>29</v>
      </c>
      <c r="H14" s="12" t="s">
        <v>60</v>
      </c>
      <c r="I14" s="11">
        <v>44</v>
      </c>
      <c r="J14" s="11"/>
      <c r="K14" s="13">
        <v>0</v>
      </c>
      <c r="L14" s="1">
        <v>1981</v>
      </c>
      <c r="M14" s="4">
        <v>669.9</v>
      </c>
      <c r="N14" s="4">
        <v>585.79999999999995</v>
      </c>
      <c r="O14" s="2">
        <v>0</v>
      </c>
      <c r="P14" s="2">
        <v>0</v>
      </c>
      <c r="Q14" s="2">
        <v>0</v>
      </c>
      <c r="R14" s="2">
        <v>0</v>
      </c>
      <c r="S14" s="2">
        <v>0</v>
      </c>
      <c r="T14" s="2">
        <v>0</v>
      </c>
      <c r="U14" s="2">
        <v>0</v>
      </c>
      <c r="V14" s="2" t="s">
        <v>34</v>
      </c>
      <c r="W14" s="2" t="s">
        <v>30</v>
      </c>
      <c r="X14" s="2" t="s">
        <v>40</v>
      </c>
      <c r="Y14" s="2">
        <v>0</v>
      </c>
    </row>
    <row r="15" spans="1:25" s="5" customFormat="1" ht="30" x14ac:dyDescent="0.25">
      <c r="A15" s="1">
        <v>5</v>
      </c>
      <c r="B15" s="1">
        <f t="shared" si="0"/>
        <v>5</v>
      </c>
      <c r="C15" s="1">
        <v>4775</v>
      </c>
      <c r="D15" s="12" t="s">
        <v>57</v>
      </c>
      <c r="E15" s="12" t="s">
        <v>58</v>
      </c>
      <c r="F15" s="12" t="s">
        <v>59</v>
      </c>
      <c r="G15" s="12" t="s">
        <v>29</v>
      </c>
      <c r="H15" s="12" t="s">
        <v>60</v>
      </c>
      <c r="I15" s="11">
        <v>46</v>
      </c>
      <c r="J15" s="11"/>
      <c r="K15" s="13">
        <v>0</v>
      </c>
      <c r="L15" s="1">
        <v>1978</v>
      </c>
      <c r="M15" s="4">
        <v>810.5</v>
      </c>
      <c r="N15" s="4">
        <v>750.6</v>
      </c>
      <c r="O15" s="2">
        <v>0</v>
      </c>
      <c r="P15" s="2">
        <v>0</v>
      </c>
      <c r="Q15" s="2">
        <v>0</v>
      </c>
      <c r="R15" s="2">
        <v>0</v>
      </c>
      <c r="S15" s="2">
        <v>0</v>
      </c>
      <c r="T15" s="2">
        <v>0</v>
      </c>
      <c r="U15" s="2">
        <v>0</v>
      </c>
      <c r="V15" s="2">
        <v>0</v>
      </c>
      <c r="W15" s="2" t="s">
        <v>34</v>
      </c>
      <c r="X15" s="2" t="s">
        <v>30</v>
      </c>
      <c r="Y15" s="2" t="s">
        <v>40</v>
      </c>
    </row>
    <row r="16" spans="1:25" s="5" customFormat="1" ht="30" x14ac:dyDescent="0.25">
      <c r="A16" s="1">
        <v>6</v>
      </c>
      <c r="B16" s="1">
        <f t="shared" si="0"/>
        <v>6</v>
      </c>
      <c r="C16" s="1">
        <v>4776</v>
      </c>
      <c r="D16" s="12" t="s">
        <v>57</v>
      </c>
      <c r="E16" s="12" t="s">
        <v>58</v>
      </c>
      <c r="F16" s="12" t="s">
        <v>59</v>
      </c>
      <c r="G16" s="12" t="s">
        <v>29</v>
      </c>
      <c r="H16" s="12" t="s">
        <v>60</v>
      </c>
      <c r="I16" s="11">
        <v>49</v>
      </c>
      <c r="J16" s="11"/>
      <c r="K16" s="13">
        <v>0</v>
      </c>
      <c r="L16" s="1">
        <v>1968</v>
      </c>
      <c r="M16" s="4">
        <v>529.79999999999995</v>
      </c>
      <c r="N16" s="4">
        <v>492.2</v>
      </c>
      <c r="O16" s="2">
        <v>0</v>
      </c>
      <c r="P16" s="2">
        <v>0</v>
      </c>
      <c r="Q16" s="2">
        <v>0</v>
      </c>
      <c r="R16" s="2">
        <v>0</v>
      </c>
      <c r="S16" s="2">
        <v>0</v>
      </c>
      <c r="T16" s="2" t="s">
        <v>33</v>
      </c>
      <c r="U16" s="2" t="s">
        <v>40</v>
      </c>
      <c r="V16" s="2">
        <v>0</v>
      </c>
      <c r="W16" s="2">
        <v>0</v>
      </c>
      <c r="X16" s="2" t="s">
        <v>34</v>
      </c>
      <c r="Y16" s="2">
        <v>0</v>
      </c>
    </row>
    <row r="17" spans="1:25" s="5" customFormat="1" ht="30" x14ac:dyDescent="0.25">
      <c r="A17" s="1">
        <v>7</v>
      </c>
      <c r="B17" s="1">
        <f t="shared" si="0"/>
        <v>7</v>
      </c>
      <c r="C17" s="1">
        <v>4777</v>
      </c>
      <c r="D17" s="12" t="s">
        <v>57</v>
      </c>
      <c r="E17" s="12" t="s">
        <v>58</v>
      </c>
      <c r="F17" s="12" t="s">
        <v>59</v>
      </c>
      <c r="G17" s="12" t="s">
        <v>29</v>
      </c>
      <c r="H17" s="12" t="s">
        <v>60</v>
      </c>
      <c r="I17" s="11">
        <v>51</v>
      </c>
      <c r="J17" s="11"/>
      <c r="K17" s="13">
        <v>0</v>
      </c>
      <c r="L17" s="1">
        <v>1965</v>
      </c>
      <c r="M17" s="4">
        <v>415</v>
      </c>
      <c r="N17" s="4">
        <v>376.3</v>
      </c>
      <c r="O17" s="2">
        <v>0</v>
      </c>
      <c r="P17" s="2">
        <v>0</v>
      </c>
      <c r="Q17" s="2">
        <v>0</v>
      </c>
      <c r="R17" s="2" t="s">
        <v>33</v>
      </c>
      <c r="S17" s="2">
        <v>0</v>
      </c>
      <c r="T17" s="2">
        <v>0</v>
      </c>
      <c r="U17" s="2">
        <v>0</v>
      </c>
      <c r="V17" s="2" t="s">
        <v>40</v>
      </c>
      <c r="W17" s="2">
        <v>0</v>
      </c>
      <c r="X17" s="2">
        <v>0</v>
      </c>
      <c r="Y17" s="2" t="s">
        <v>34</v>
      </c>
    </row>
    <row r="18" spans="1:25" s="5" customFormat="1" ht="30" x14ac:dyDescent="0.25">
      <c r="A18" s="1">
        <v>8</v>
      </c>
      <c r="B18" s="1">
        <f t="shared" si="0"/>
        <v>8</v>
      </c>
      <c r="C18" s="1">
        <v>4778</v>
      </c>
      <c r="D18" s="12" t="s">
        <v>57</v>
      </c>
      <c r="E18" s="12" t="s">
        <v>58</v>
      </c>
      <c r="F18" s="12" t="s">
        <v>59</v>
      </c>
      <c r="G18" s="12" t="s">
        <v>29</v>
      </c>
      <c r="H18" s="12" t="s">
        <v>60</v>
      </c>
      <c r="I18" s="11">
        <v>64</v>
      </c>
      <c r="J18" s="11"/>
      <c r="K18" s="13">
        <v>0</v>
      </c>
      <c r="L18" s="1">
        <v>1990</v>
      </c>
      <c r="M18" s="4">
        <v>826.4</v>
      </c>
      <c r="N18" s="4">
        <v>759</v>
      </c>
      <c r="O18" s="2">
        <v>0</v>
      </c>
      <c r="P18" s="2">
        <v>0</v>
      </c>
      <c r="Q18" s="2">
        <v>0</v>
      </c>
      <c r="R18" s="2">
        <v>0</v>
      </c>
      <c r="S18" s="2">
        <v>0</v>
      </c>
      <c r="T18" s="2">
        <v>0</v>
      </c>
      <c r="U18" s="2" t="s">
        <v>32</v>
      </c>
      <c r="V18" s="2" t="s">
        <v>30</v>
      </c>
      <c r="W18" s="2" t="s">
        <v>40</v>
      </c>
      <c r="X18" s="2">
        <v>0</v>
      </c>
      <c r="Y18" s="2">
        <v>0</v>
      </c>
    </row>
    <row r="19" spans="1:25" s="5" customFormat="1" ht="30" x14ac:dyDescent="0.25">
      <c r="A19" s="1">
        <v>9</v>
      </c>
      <c r="B19" s="1">
        <f t="shared" si="0"/>
        <v>9</v>
      </c>
      <c r="C19" s="1">
        <v>4779</v>
      </c>
      <c r="D19" s="12" t="s">
        <v>57</v>
      </c>
      <c r="E19" s="12" t="s">
        <v>58</v>
      </c>
      <c r="F19" s="12" t="s">
        <v>59</v>
      </c>
      <c r="G19" s="12" t="s">
        <v>29</v>
      </c>
      <c r="H19" s="12" t="s">
        <v>61</v>
      </c>
      <c r="I19" s="11">
        <v>61</v>
      </c>
      <c r="J19" s="11"/>
      <c r="K19" s="13">
        <v>0</v>
      </c>
      <c r="L19" s="1">
        <v>1979</v>
      </c>
      <c r="M19" s="4">
        <v>1172.5999999999999</v>
      </c>
      <c r="N19" s="4">
        <v>989.4</v>
      </c>
      <c r="O19" s="2">
        <v>0</v>
      </c>
      <c r="P19" s="2">
        <v>0</v>
      </c>
      <c r="Q19" s="2">
        <v>0</v>
      </c>
      <c r="R19" s="2">
        <v>0</v>
      </c>
      <c r="S19" s="2">
        <v>0</v>
      </c>
      <c r="T19" s="2">
        <v>0</v>
      </c>
      <c r="U19" s="2">
        <v>0</v>
      </c>
      <c r="V19" s="2" t="s">
        <v>34</v>
      </c>
      <c r="W19" s="2" t="s">
        <v>30</v>
      </c>
      <c r="X19" s="2" t="s">
        <v>40</v>
      </c>
      <c r="Y19" s="2">
        <v>0</v>
      </c>
    </row>
    <row r="20" spans="1:25" s="5" customFormat="1" ht="30" x14ac:dyDescent="0.25">
      <c r="A20" s="1">
        <v>10</v>
      </c>
      <c r="B20" s="1">
        <f t="shared" si="0"/>
        <v>10</v>
      </c>
      <c r="C20" s="1">
        <v>4780</v>
      </c>
      <c r="D20" s="12" t="s">
        <v>57</v>
      </c>
      <c r="E20" s="12" t="s">
        <v>58</v>
      </c>
      <c r="F20" s="12" t="s">
        <v>59</v>
      </c>
      <c r="G20" s="12" t="s">
        <v>29</v>
      </c>
      <c r="H20" s="12" t="s">
        <v>42</v>
      </c>
      <c r="I20" s="11">
        <v>32</v>
      </c>
      <c r="J20" s="11"/>
      <c r="K20" s="13">
        <v>0</v>
      </c>
      <c r="L20" s="1">
        <v>1973</v>
      </c>
      <c r="M20" s="4">
        <v>364.2</v>
      </c>
      <c r="N20" s="4">
        <v>332.2</v>
      </c>
      <c r="O20" s="2">
        <v>0</v>
      </c>
      <c r="P20" s="2">
        <v>0</v>
      </c>
      <c r="Q20" s="2">
        <v>0</v>
      </c>
      <c r="R20" s="2" t="s">
        <v>33</v>
      </c>
      <c r="S20" s="2">
        <v>0</v>
      </c>
      <c r="T20" s="2">
        <v>0</v>
      </c>
      <c r="U20" s="2">
        <v>0</v>
      </c>
      <c r="V20" s="2">
        <v>0</v>
      </c>
      <c r="W20" s="2" t="s">
        <v>34</v>
      </c>
      <c r="X20" s="2">
        <v>0</v>
      </c>
      <c r="Y20" s="2" t="s">
        <v>31</v>
      </c>
    </row>
    <row r="21" spans="1:25" s="5" customFormat="1" ht="30" x14ac:dyDescent="0.25">
      <c r="A21" s="1">
        <v>11</v>
      </c>
      <c r="B21" s="1">
        <f t="shared" si="0"/>
        <v>11</v>
      </c>
      <c r="C21" s="1">
        <v>4781</v>
      </c>
      <c r="D21" s="12" t="s">
        <v>57</v>
      </c>
      <c r="E21" s="12" t="s">
        <v>58</v>
      </c>
      <c r="F21" s="12" t="s">
        <v>59</v>
      </c>
      <c r="G21" s="12" t="s">
        <v>29</v>
      </c>
      <c r="H21" s="12" t="s">
        <v>42</v>
      </c>
      <c r="I21" s="11">
        <v>33</v>
      </c>
      <c r="J21" s="11"/>
      <c r="K21" s="13">
        <v>0</v>
      </c>
      <c r="L21" s="1">
        <v>1966</v>
      </c>
      <c r="M21" s="4">
        <v>240.2</v>
      </c>
      <c r="N21" s="4">
        <v>228.3</v>
      </c>
      <c r="O21" s="2" t="s">
        <v>48</v>
      </c>
      <c r="P21" s="2">
        <v>0</v>
      </c>
      <c r="Q21" s="2">
        <v>0</v>
      </c>
      <c r="R21" s="2">
        <v>0</v>
      </c>
      <c r="S21" s="2">
        <v>0</v>
      </c>
      <c r="T21" s="2" t="s">
        <v>33</v>
      </c>
      <c r="U21" s="2" t="s">
        <v>50</v>
      </c>
      <c r="V21" s="2">
        <v>0</v>
      </c>
      <c r="W21" s="2">
        <v>0</v>
      </c>
      <c r="X21" s="2" t="s">
        <v>34</v>
      </c>
      <c r="Y21" s="2">
        <v>0</v>
      </c>
    </row>
    <row r="22" spans="1:25" s="5" customFormat="1" ht="30" x14ac:dyDescent="0.25">
      <c r="A22" s="1">
        <v>12</v>
      </c>
      <c r="B22" s="1">
        <f t="shared" si="0"/>
        <v>12</v>
      </c>
      <c r="C22" s="1">
        <v>4782</v>
      </c>
      <c r="D22" s="12" t="s">
        <v>57</v>
      </c>
      <c r="E22" s="12" t="s">
        <v>58</v>
      </c>
      <c r="F22" s="12" t="s">
        <v>59</v>
      </c>
      <c r="G22" s="12" t="s">
        <v>29</v>
      </c>
      <c r="H22" s="12" t="s">
        <v>42</v>
      </c>
      <c r="I22" s="11">
        <v>34</v>
      </c>
      <c r="J22" s="11"/>
      <c r="K22" s="13">
        <v>0</v>
      </c>
      <c r="L22" s="1">
        <v>1970</v>
      </c>
      <c r="M22" s="4">
        <v>329.4</v>
      </c>
      <c r="N22" s="4">
        <v>305</v>
      </c>
      <c r="O22" s="2">
        <v>0</v>
      </c>
      <c r="P22" s="2">
        <v>0</v>
      </c>
      <c r="Q22" s="2">
        <v>0</v>
      </c>
      <c r="R22" s="2" t="s">
        <v>33</v>
      </c>
      <c r="S22" s="2">
        <v>0</v>
      </c>
      <c r="T22" s="2">
        <v>0</v>
      </c>
      <c r="U22" s="2">
        <v>0</v>
      </c>
      <c r="V22" s="2" t="s">
        <v>31</v>
      </c>
      <c r="W22" s="2">
        <v>0</v>
      </c>
      <c r="X22" s="2">
        <v>0</v>
      </c>
      <c r="Y22" s="2" t="s">
        <v>34</v>
      </c>
    </row>
    <row r="23" spans="1:25" s="5" customFormat="1" ht="30" x14ac:dyDescent="0.25">
      <c r="A23" s="1">
        <v>13</v>
      </c>
      <c r="B23" s="1">
        <f t="shared" si="0"/>
        <v>13</v>
      </c>
      <c r="C23" s="1">
        <v>4783</v>
      </c>
      <c r="D23" s="12" t="s">
        <v>57</v>
      </c>
      <c r="E23" s="12" t="s">
        <v>58</v>
      </c>
      <c r="F23" s="12" t="s">
        <v>59</v>
      </c>
      <c r="G23" s="12" t="s">
        <v>29</v>
      </c>
      <c r="H23" s="12" t="s">
        <v>42</v>
      </c>
      <c r="I23" s="11">
        <v>42</v>
      </c>
      <c r="J23" s="11"/>
      <c r="K23" s="13">
        <v>0</v>
      </c>
      <c r="L23" s="1">
        <v>1978</v>
      </c>
      <c r="M23" s="4">
        <v>229.3</v>
      </c>
      <c r="N23" s="4">
        <v>209.8</v>
      </c>
      <c r="O23" s="2">
        <v>0</v>
      </c>
      <c r="P23" s="2">
        <v>0</v>
      </c>
      <c r="Q23" s="2">
        <v>0</v>
      </c>
      <c r="R23" s="2">
        <v>0</v>
      </c>
      <c r="S23" s="2">
        <v>0</v>
      </c>
      <c r="T23" s="2">
        <v>0</v>
      </c>
      <c r="U23" s="2" t="s">
        <v>34</v>
      </c>
      <c r="V23" s="2">
        <v>0</v>
      </c>
      <c r="W23" s="2" t="s">
        <v>31</v>
      </c>
      <c r="X23" s="2">
        <v>0</v>
      </c>
      <c r="Y23" s="2" t="s">
        <v>35</v>
      </c>
    </row>
    <row r="24" spans="1:25" s="5" customFormat="1" ht="30" x14ac:dyDescent="0.25">
      <c r="A24" s="1">
        <v>14</v>
      </c>
      <c r="B24" s="1">
        <f t="shared" si="0"/>
        <v>14</v>
      </c>
      <c r="C24" s="1">
        <v>4784</v>
      </c>
      <c r="D24" s="12" t="s">
        <v>57</v>
      </c>
      <c r="E24" s="12" t="s">
        <v>58</v>
      </c>
      <c r="F24" s="12" t="s">
        <v>59</v>
      </c>
      <c r="G24" s="12" t="s">
        <v>29</v>
      </c>
      <c r="H24" s="12" t="s">
        <v>42</v>
      </c>
      <c r="I24" s="11">
        <v>46</v>
      </c>
      <c r="J24" s="11"/>
      <c r="K24" s="13">
        <v>0</v>
      </c>
      <c r="L24" s="1">
        <v>1962</v>
      </c>
      <c r="M24" s="4">
        <v>424.3</v>
      </c>
      <c r="N24" s="4">
        <v>381.3</v>
      </c>
      <c r="O24" s="2">
        <v>0</v>
      </c>
      <c r="P24" s="2">
        <v>0</v>
      </c>
      <c r="Q24" s="2">
        <v>0</v>
      </c>
      <c r="R24" s="2" t="s">
        <v>33</v>
      </c>
      <c r="S24" s="2">
        <v>0</v>
      </c>
      <c r="T24" s="2">
        <v>0</v>
      </c>
      <c r="U24" s="2">
        <v>0</v>
      </c>
      <c r="V24" s="2" t="s">
        <v>34</v>
      </c>
      <c r="W24" s="2">
        <v>0</v>
      </c>
      <c r="X24" s="2" t="s">
        <v>31</v>
      </c>
      <c r="Y24" s="2">
        <v>0</v>
      </c>
    </row>
    <row r="25" spans="1:25" s="5" customFormat="1" ht="30" x14ac:dyDescent="0.25">
      <c r="A25" s="1">
        <v>15</v>
      </c>
      <c r="B25" s="1">
        <f t="shared" si="0"/>
        <v>15</v>
      </c>
      <c r="C25" s="1">
        <v>4785</v>
      </c>
      <c r="D25" s="12" t="s">
        <v>57</v>
      </c>
      <c r="E25" s="12" t="s">
        <v>58</v>
      </c>
      <c r="F25" s="12" t="s">
        <v>59</v>
      </c>
      <c r="G25" s="12" t="s">
        <v>29</v>
      </c>
      <c r="H25" s="12" t="s">
        <v>51</v>
      </c>
      <c r="I25" s="11">
        <v>66</v>
      </c>
      <c r="J25" s="11"/>
      <c r="K25" s="13">
        <v>0</v>
      </c>
      <c r="L25" s="1">
        <v>1986</v>
      </c>
      <c r="M25" s="4">
        <v>294.5</v>
      </c>
      <c r="N25" s="4">
        <v>242.3</v>
      </c>
      <c r="O25" s="2">
        <v>0</v>
      </c>
      <c r="P25" s="2">
        <v>0</v>
      </c>
      <c r="Q25" s="2">
        <v>0</v>
      </c>
      <c r="R25" s="2">
        <v>0</v>
      </c>
      <c r="S25" s="2">
        <v>0</v>
      </c>
      <c r="T25" s="2">
        <v>0</v>
      </c>
      <c r="U25" s="2">
        <v>0</v>
      </c>
      <c r="V25" s="2">
        <v>0</v>
      </c>
      <c r="W25" s="2" t="s">
        <v>34</v>
      </c>
      <c r="X25" s="2" t="s">
        <v>30</v>
      </c>
      <c r="Y25" s="2" t="s">
        <v>40</v>
      </c>
    </row>
    <row r="26" spans="1:25" s="5" customFormat="1" ht="30" x14ac:dyDescent="0.25">
      <c r="A26" s="1">
        <v>16</v>
      </c>
      <c r="B26" s="1">
        <f t="shared" si="0"/>
        <v>16</v>
      </c>
      <c r="C26" s="1">
        <v>4786</v>
      </c>
      <c r="D26" s="12" t="s">
        <v>57</v>
      </c>
      <c r="E26" s="12" t="s">
        <v>58</v>
      </c>
      <c r="F26" s="12" t="s">
        <v>59</v>
      </c>
      <c r="G26" s="12" t="s">
        <v>29</v>
      </c>
      <c r="H26" s="12" t="s">
        <v>51</v>
      </c>
      <c r="I26" s="11">
        <v>53</v>
      </c>
      <c r="J26" s="11"/>
      <c r="K26" s="13">
        <v>0</v>
      </c>
      <c r="L26" s="1">
        <v>1975</v>
      </c>
      <c r="M26" s="4">
        <v>230.2</v>
      </c>
      <c r="N26" s="4">
        <v>211.2</v>
      </c>
      <c r="O26" s="2">
        <v>0</v>
      </c>
      <c r="P26" s="2">
        <v>0</v>
      </c>
      <c r="Q26" s="2">
        <v>0</v>
      </c>
      <c r="R26" s="2">
        <v>0</v>
      </c>
      <c r="S26" s="2">
        <v>0</v>
      </c>
      <c r="T26" s="2">
        <v>0</v>
      </c>
      <c r="U26" s="2" t="s">
        <v>55</v>
      </c>
      <c r="V26" s="2">
        <v>0</v>
      </c>
      <c r="W26" s="2">
        <v>0</v>
      </c>
      <c r="X26" s="2" t="s">
        <v>34</v>
      </c>
      <c r="Y26" s="2">
        <v>0</v>
      </c>
    </row>
    <row r="27" spans="1:25" s="5" customFormat="1" ht="30" x14ac:dyDescent="0.25">
      <c r="A27" s="1">
        <v>17</v>
      </c>
      <c r="B27" s="1">
        <f t="shared" si="0"/>
        <v>17</v>
      </c>
      <c r="C27" s="1">
        <v>4787</v>
      </c>
      <c r="D27" s="12" t="s">
        <v>57</v>
      </c>
      <c r="E27" s="12" t="s">
        <v>58</v>
      </c>
      <c r="F27" s="12" t="s">
        <v>59</v>
      </c>
      <c r="G27" s="12" t="s">
        <v>29</v>
      </c>
      <c r="H27" s="12" t="s">
        <v>62</v>
      </c>
      <c r="I27" s="11">
        <v>35</v>
      </c>
      <c r="J27" s="11"/>
      <c r="K27" s="13">
        <v>0</v>
      </c>
      <c r="L27" s="1">
        <v>1970</v>
      </c>
      <c r="M27" s="4">
        <v>576.5</v>
      </c>
      <c r="N27" s="4">
        <v>461.7</v>
      </c>
      <c r="O27" s="2">
        <v>0</v>
      </c>
      <c r="P27" s="2">
        <v>0</v>
      </c>
      <c r="Q27" s="2">
        <v>0</v>
      </c>
      <c r="R27" s="2">
        <v>0</v>
      </c>
      <c r="S27" s="2">
        <v>0</v>
      </c>
      <c r="T27" s="2">
        <v>0</v>
      </c>
      <c r="U27" s="2">
        <v>0</v>
      </c>
      <c r="V27" s="2" t="s">
        <v>50</v>
      </c>
      <c r="W27" s="2">
        <v>0</v>
      </c>
      <c r="X27" s="2">
        <v>0</v>
      </c>
      <c r="Y27" s="2" t="s">
        <v>63</v>
      </c>
    </row>
    <row r="28" spans="1:25" s="5" customFormat="1" x14ac:dyDescent="0.25">
      <c r="A28" s="1">
        <v>18</v>
      </c>
      <c r="B28" s="1">
        <f t="shared" ref="A28:B43" si="1">B27+1</f>
        <v>18</v>
      </c>
      <c r="C28" s="1">
        <v>4788</v>
      </c>
      <c r="D28" s="12" t="s">
        <v>57</v>
      </c>
      <c r="E28" s="12" t="s">
        <v>58</v>
      </c>
      <c r="F28" s="12" t="s">
        <v>59</v>
      </c>
      <c r="G28" s="12" t="s">
        <v>29</v>
      </c>
      <c r="H28" s="12" t="s">
        <v>64</v>
      </c>
      <c r="I28" s="11">
        <v>40</v>
      </c>
      <c r="J28" s="11"/>
      <c r="K28" s="13">
        <v>0</v>
      </c>
      <c r="L28" s="1">
        <v>1960</v>
      </c>
      <c r="M28" s="4">
        <v>610.1</v>
      </c>
      <c r="N28" s="4">
        <v>516.4</v>
      </c>
      <c r="O28" s="2">
        <v>0</v>
      </c>
      <c r="P28" s="2">
        <v>0</v>
      </c>
      <c r="Q28" s="2">
        <v>0</v>
      </c>
      <c r="R28" s="2">
        <v>0</v>
      </c>
      <c r="S28" s="2">
        <v>0</v>
      </c>
      <c r="T28" s="2" t="s">
        <v>53</v>
      </c>
      <c r="U28" s="2" t="s">
        <v>39</v>
      </c>
      <c r="V28" s="2">
        <v>0</v>
      </c>
      <c r="W28" s="2" t="s">
        <v>50</v>
      </c>
      <c r="X28" s="2">
        <v>0</v>
      </c>
      <c r="Y28" s="2">
        <v>0</v>
      </c>
    </row>
    <row r="29" spans="1:25" s="5" customFormat="1" ht="30" x14ac:dyDescent="0.25">
      <c r="A29" s="1">
        <v>19</v>
      </c>
      <c r="B29" s="1">
        <f t="shared" si="1"/>
        <v>19</v>
      </c>
      <c r="C29" s="1">
        <v>4789</v>
      </c>
      <c r="D29" s="12" t="s">
        <v>57</v>
      </c>
      <c r="E29" s="12" t="s">
        <v>58</v>
      </c>
      <c r="F29" s="12" t="s">
        <v>59</v>
      </c>
      <c r="G29" s="12" t="s">
        <v>29</v>
      </c>
      <c r="H29" s="12" t="s">
        <v>64</v>
      </c>
      <c r="I29" s="11">
        <v>42</v>
      </c>
      <c r="J29" s="11"/>
      <c r="K29" s="13">
        <v>0</v>
      </c>
      <c r="L29" s="1">
        <v>1960</v>
      </c>
      <c r="M29" s="4">
        <v>529.79999999999995</v>
      </c>
      <c r="N29" s="4">
        <v>491.8</v>
      </c>
      <c r="O29" s="2">
        <v>0</v>
      </c>
      <c r="P29" s="2">
        <v>0</v>
      </c>
      <c r="Q29" s="2">
        <v>0</v>
      </c>
      <c r="R29" s="2" t="s">
        <v>65</v>
      </c>
      <c r="S29" s="2">
        <v>0</v>
      </c>
      <c r="T29" s="2">
        <v>0</v>
      </c>
      <c r="U29" s="2">
        <v>0</v>
      </c>
      <c r="V29" s="2" t="s">
        <v>39</v>
      </c>
      <c r="W29" s="2">
        <v>0</v>
      </c>
      <c r="X29" s="2" t="s">
        <v>31</v>
      </c>
      <c r="Y29" s="2">
        <v>0</v>
      </c>
    </row>
    <row r="30" spans="1:25" s="5" customFormat="1" ht="30" x14ac:dyDescent="0.25">
      <c r="A30" s="1">
        <v>20</v>
      </c>
      <c r="B30" s="1">
        <f t="shared" si="1"/>
        <v>20</v>
      </c>
      <c r="C30" s="1">
        <v>4790</v>
      </c>
      <c r="D30" s="12" t="s">
        <v>57</v>
      </c>
      <c r="E30" s="12" t="s">
        <v>58</v>
      </c>
      <c r="F30" s="12" t="s">
        <v>59</v>
      </c>
      <c r="G30" s="12" t="s">
        <v>29</v>
      </c>
      <c r="H30" s="12" t="s">
        <v>64</v>
      </c>
      <c r="I30" s="11">
        <v>53</v>
      </c>
      <c r="J30" s="11"/>
      <c r="K30" s="13">
        <v>0</v>
      </c>
      <c r="L30" s="1">
        <v>1976</v>
      </c>
      <c r="M30" s="4">
        <v>397.4</v>
      </c>
      <c r="N30" s="4">
        <v>359.7</v>
      </c>
      <c r="O30" s="2">
        <v>0</v>
      </c>
      <c r="P30" s="2">
        <v>0</v>
      </c>
      <c r="Q30" s="2">
        <v>0</v>
      </c>
      <c r="R30" s="2">
        <v>0</v>
      </c>
      <c r="S30" s="2">
        <v>0</v>
      </c>
      <c r="T30" s="2">
        <v>0</v>
      </c>
      <c r="U30" s="2">
        <v>0</v>
      </c>
      <c r="V30" s="2">
        <v>0</v>
      </c>
      <c r="W30" s="2" t="s">
        <v>39</v>
      </c>
      <c r="X30" s="2">
        <v>0</v>
      </c>
      <c r="Y30" s="2" t="s">
        <v>31</v>
      </c>
    </row>
    <row r="31" spans="1:25" s="5" customFormat="1" ht="30" x14ac:dyDescent="0.25">
      <c r="A31" s="1">
        <v>21</v>
      </c>
      <c r="B31" s="1">
        <f t="shared" si="1"/>
        <v>21</v>
      </c>
      <c r="C31" s="1">
        <v>4791</v>
      </c>
      <c r="D31" s="12" t="s">
        <v>57</v>
      </c>
      <c r="E31" s="12" t="s">
        <v>58</v>
      </c>
      <c r="F31" s="12" t="s">
        <v>59</v>
      </c>
      <c r="G31" s="12" t="s">
        <v>29</v>
      </c>
      <c r="H31" s="12" t="s">
        <v>64</v>
      </c>
      <c r="I31" s="11">
        <v>55</v>
      </c>
      <c r="J31" s="11"/>
      <c r="K31" s="13">
        <v>0</v>
      </c>
      <c r="L31" s="1">
        <v>1979</v>
      </c>
      <c r="M31" s="4">
        <v>545.79999999999995</v>
      </c>
      <c r="N31" s="4">
        <v>492</v>
      </c>
      <c r="O31" s="2">
        <v>0</v>
      </c>
      <c r="P31" s="2">
        <v>0</v>
      </c>
      <c r="Q31" s="2">
        <v>0</v>
      </c>
      <c r="R31" s="2">
        <v>0</v>
      </c>
      <c r="S31" s="2">
        <v>0</v>
      </c>
      <c r="T31" s="2">
        <v>0</v>
      </c>
      <c r="U31" s="2" t="s">
        <v>31</v>
      </c>
      <c r="V31" s="2">
        <v>0</v>
      </c>
      <c r="W31" s="2">
        <v>0</v>
      </c>
      <c r="X31" s="2" t="s">
        <v>39</v>
      </c>
      <c r="Y31" s="2">
        <v>0</v>
      </c>
    </row>
    <row r="32" spans="1:25" s="5" customFormat="1" ht="30" x14ac:dyDescent="0.25">
      <c r="A32" s="1">
        <v>22</v>
      </c>
      <c r="B32" s="1">
        <f t="shared" si="1"/>
        <v>22</v>
      </c>
      <c r="C32" s="1">
        <v>4792</v>
      </c>
      <c r="D32" s="12" t="s">
        <v>57</v>
      </c>
      <c r="E32" s="12" t="s">
        <v>58</v>
      </c>
      <c r="F32" s="12" t="s">
        <v>59</v>
      </c>
      <c r="G32" s="12" t="s">
        <v>29</v>
      </c>
      <c r="H32" s="12" t="s">
        <v>66</v>
      </c>
      <c r="I32" s="11">
        <v>2</v>
      </c>
      <c r="J32" s="11"/>
      <c r="K32" s="13">
        <v>0</v>
      </c>
      <c r="L32" s="1">
        <v>1980</v>
      </c>
      <c r="M32" s="4">
        <v>558.20000000000005</v>
      </c>
      <c r="N32" s="4">
        <v>444.8</v>
      </c>
      <c r="O32" s="2">
        <v>0</v>
      </c>
      <c r="P32" s="2">
        <v>0</v>
      </c>
      <c r="Q32" s="2">
        <v>0</v>
      </c>
      <c r="R32" s="2">
        <v>0</v>
      </c>
      <c r="S32" s="2">
        <v>0</v>
      </c>
      <c r="T32" s="2">
        <v>0</v>
      </c>
      <c r="U32" s="2" t="s">
        <v>38</v>
      </c>
      <c r="V32" s="2" t="s">
        <v>31</v>
      </c>
      <c r="W32" s="2">
        <v>0</v>
      </c>
      <c r="X32" s="2">
        <v>0</v>
      </c>
      <c r="Y32" s="2" t="s">
        <v>39</v>
      </c>
    </row>
    <row r="33" spans="1:25" s="5" customFormat="1" ht="45" x14ac:dyDescent="0.25">
      <c r="A33" s="1">
        <v>23</v>
      </c>
      <c r="B33" s="1">
        <f t="shared" si="1"/>
        <v>23</v>
      </c>
      <c r="C33" s="1">
        <v>4793</v>
      </c>
      <c r="D33" s="12" t="s">
        <v>57</v>
      </c>
      <c r="E33" s="12" t="s">
        <v>58</v>
      </c>
      <c r="F33" s="12" t="s">
        <v>59</v>
      </c>
      <c r="G33" s="12" t="s">
        <v>29</v>
      </c>
      <c r="H33" s="12" t="s">
        <v>66</v>
      </c>
      <c r="I33" s="11">
        <v>5</v>
      </c>
      <c r="J33" s="11"/>
      <c r="K33" s="13">
        <v>0</v>
      </c>
      <c r="L33" s="1">
        <v>1978</v>
      </c>
      <c r="M33" s="4">
        <v>411.1</v>
      </c>
      <c r="N33" s="4">
        <v>370.1</v>
      </c>
      <c r="O33" s="2">
        <v>0</v>
      </c>
      <c r="P33" s="2">
        <v>0</v>
      </c>
      <c r="Q33" s="2">
        <v>0</v>
      </c>
      <c r="R33" s="2">
        <v>0</v>
      </c>
      <c r="S33" s="2">
        <v>0</v>
      </c>
      <c r="T33" s="2">
        <v>0</v>
      </c>
      <c r="U33" s="2" t="s">
        <v>34</v>
      </c>
      <c r="V33" s="2">
        <v>0</v>
      </c>
      <c r="W33" s="2" t="s">
        <v>41</v>
      </c>
      <c r="X33" s="2">
        <v>0</v>
      </c>
      <c r="Y33" s="2">
        <v>0</v>
      </c>
    </row>
    <row r="34" spans="1:25" s="5" customFormat="1" ht="30" x14ac:dyDescent="0.25">
      <c r="A34" s="1">
        <v>24</v>
      </c>
      <c r="B34" s="1">
        <f t="shared" si="1"/>
        <v>24</v>
      </c>
      <c r="C34" s="1">
        <v>4794</v>
      </c>
      <c r="D34" s="12" t="s">
        <v>57</v>
      </c>
      <c r="E34" s="12" t="s">
        <v>58</v>
      </c>
      <c r="F34" s="12" t="s">
        <v>59</v>
      </c>
      <c r="G34" s="12" t="s">
        <v>29</v>
      </c>
      <c r="H34" s="12" t="s">
        <v>66</v>
      </c>
      <c r="I34" s="11">
        <v>7</v>
      </c>
      <c r="J34" s="11"/>
      <c r="K34" s="13">
        <v>0</v>
      </c>
      <c r="L34" s="1">
        <v>1978</v>
      </c>
      <c r="M34" s="4">
        <v>412.7</v>
      </c>
      <c r="N34" s="4">
        <v>371.7</v>
      </c>
      <c r="O34" s="2">
        <v>0</v>
      </c>
      <c r="P34" s="2">
        <v>0</v>
      </c>
      <c r="Q34" s="2">
        <v>0</v>
      </c>
      <c r="R34" s="2">
        <v>0</v>
      </c>
      <c r="S34" s="2">
        <v>0</v>
      </c>
      <c r="T34" s="2">
        <v>0</v>
      </c>
      <c r="U34" s="2">
        <v>0</v>
      </c>
      <c r="V34" s="2" t="s">
        <v>34</v>
      </c>
      <c r="W34" s="2" t="s">
        <v>35</v>
      </c>
      <c r="X34" s="2" t="s">
        <v>31</v>
      </c>
      <c r="Y34" s="2">
        <v>0</v>
      </c>
    </row>
    <row r="35" spans="1:25" s="5" customFormat="1" ht="30" x14ac:dyDescent="0.25">
      <c r="A35" s="1">
        <v>25</v>
      </c>
      <c r="B35" s="1">
        <f t="shared" si="1"/>
        <v>25</v>
      </c>
      <c r="C35" s="1">
        <v>4795</v>
      </c>
      <c r="D35" s="12" t="s">
        <v>57</v>
      </c>
      <c r="E35" s="12" t="s">
        <v>58</v>
      </c>
      <c r="F35" s="12" t="s">
        <v>59</v>
      </c>
      <c r="G35" s="12" t="s">
        <v>29</v>
      </c>
      <c r="H35" s="12" t="s">
        <v>54</v>
      </c>
      <c r="I35" s="11">
        <v>41</v>
      </c>
      <c r="J35" s="11"/>
      <c r="K35" s="13">
        <v>0</v>
      </c>
      <c r="L35" s="1">
        <v>1969</v>
      </c>
      <c r="M35" s="4">
        <v>353.8</v>
      </c>
      <c r="N35" s="4">
        <v>309.8</v>
      </c>
      <c r="O35" s="2">
        <v>0</v>
      </c>
      <c r="P35" s="2">
        <v>0</v>
      </c>
      <c r="Q35" s="2">
        <v>0</v>
      </c>
      <c r="R35" s="2">
        <v>0</v>
      </c>
      <c r="S35" s="2">
        <v>0</v>
      </c>
      <c r="T35" s="2">
        <v>0</v>
      </c>
      <c r="U35" s="2">
        <v>0</v>
      </c>
      <c r="V35" s="2">
        <v>0</v>
      </c>
      <c r="W35" s="2" t="s">
        <v>63</v>
      </c>
      <c r="X35" s="2">
        <v>0</v>
      </c>
      <c r="Y35" s="2" t="s">
        <v>50</v>
      </c>
    </row>
    <row r="36" spans="1:25" s="5" customFormat="1" ht="30" x14ac:dyDescent="0.25">
      <c r="A36" s="1">
        <v>26</v>
      </c>
      <c r="B36" s="1">
        <f t="shared" si="1"/>
        <v>26</v>
      </c>
      <c r="C36" s="1">
        <v>4796</v>
      </c>
      <c r="D36" s="12" t="s">
        <v>57</v>
      </c>
      <c r="E36" s="12" t="s">
        <v>58</v>
      </c>
      <c r="F36" s="12" t="s">
        <v>59</v>
      </c>
      <c r="G36" s="12" t="s">
        <v>29</v>
      </c>
      <c r="H36" s="12" t="s">
        <v>54</v>
      </c>
      <c r="I36" s="11">
        <v>60</v>
      </c>
      <c r="J36" s="11"/>
      <c r="K36" s="13">
        <v>0</v>
      </c>
      <c r="L36" s="1">
        <v>1975</v>
      </c>
      <c r="M36" s="4">
        <v>955.8</v>
      </c>
      <c r="N36" s="4">
        <v>874.9</v>
      </c>
      <c r="O36" s="2">
        <v>0</v>
      </c>
      <c r="P36" s="2">
        <v>0</v>
      </c>
      <c r="Q36" s="2">
        <v>0</v>
      </c>
      <c r="R36" s="2">
        <v>0</v>
      </c>
      <c r="S36" s="2">
        <v>0</v>
      </c>
      <c r="T36" s="2">
        <v>0</v>
      </c>
      <c r="U36" s="2" t="s">
        <v>31</v>
      </c>
      <c r="V36" s="2">
        <v>0</v>
      </c>
      <c r="W36" s="2">
        <v>0</v>
      </c>
      <c r="X36" s="2" t="s">
        <v>34</v>
      </c>
      <c r="Y36" s="2" t="s">
        <v>52</v>
      </c>
    </row>
    <row r="37" spans="1:25" s="5" customFormat="1" ht="30" x14ac:dyDescent="0.25">
      <c r="A37" s="1">
        <v>27</v>
      </c>
      <c r="B37" s="1">
        <f t="shared" si="1"/>
        <v>27</v>
      </c>
      <c r="C37" s="1">
        <v>4797</v>
      </c>
      <c r="D37" s="12" t="s">
        <v>57</v>
      </c>
      <c r="E37" s="12" t="s">
        <v>58</v>
      </c>
      <c r="F37" s="12" t="s">
        <v>59</v>
      </c>
      <c r="G37" s="12" t="s">
        <v>29</v>
      </c>
      <c r="H37" s="12" t="s">
        <v>67</v>
      </c>
      <c r="I37" s="11">
        <v>20</v>
      </c>
      <c r="J37" s="11"/>
      <c r="K37" s="13">
        <v>0</v>
      </c>
      <c r="L37" s="1">
        <v>1960</v>
      </c>
      <c r="M37" s="4">
        <v>392.7</v>
      </c>
      <c r="N37" s="4">
        <v>353.2</v>
      </c>
      <c r="O37" s="2">
        <v>0</v>
      </c>
      <c r="P37" s="2">
        <v>0</v>
      </c>
      <c r="Q37" s="2">
        <v>0</v>
      </c>
      <c r="R37" s="2" t="s">
        <v>65</v>
      </c>
      <c r="S37" s="2">
        <v>0</v>
      </c>
      <c r="T37" s="2">
        <v>0</v>
      </c>
      <c r="U37" s="2">
        <v>0</v>
      </c>
      <c r="V37" s="2" t="s">
        <v>68</v>
      </c>
      <c r="W37" s="2">
        <v>0</v>
      </c>
      <c r="X37" s="2">
        <v>0</v>
      </c>
      <c r="Y37" s="2" t="s">
        <v>34</v>
      </c>
    </row>
    <row r="38" spans="1:25" s="5" customFormat="1" ht="30" x14ac:dyDescent="0.25">
      <c r="A38" s="1">
        <v>28</v>
      </c>
      <c r="B38" s="1">
        <f t="shared" si="1"/>
        <v>28</v>
      </c>
      <c r="C38" s="1">
        <v>4798</v>
      </c>
      <c r="D38" s="12" t="s">
        <v>57</v>
      </c>
      <c r="E38" s="12" t="s">
        <v>58</v>
      </c>
      <c r="F38" s="12" t="s">
        <v>59</v>
      </c>
      <c r="G38" s="12" t="s">
        <v>29</v>
      </c>
      <c r="H38" s="12" t="s">
        <v>67</v>
      </c>
      <c r="I38" s="11">
        <v>23</v>
      </c>
      <c r="J38" s="11"/>
      <c r="K38" s="13">
        <v>0</v>
      </c>
      <c r="L38" s="1">
        <v>1970</v>
      </c>
      <c r="M38" s="4">
        <v>499.8</v>
      </c>
      <c r="N38" s="4">
        <v>444.8</v>
      </c>
      <c r="O38" s="2">
        <v>0</v>
      </c>
      <c r="P38" s="2">
        <v>0</v>
      </c>
      <c r="Q38" s="2">
        <v>0</v>
      </c>
      <c r="R38" s="2">
        <v>0</v>
      </c>
      <c r="S38" s="2">
        <v>0</v>
      </c>
      <c r="T38" s="2">
        <v>0</v>
      </c>
      <c r="U38" s="2" t="s">
        <v>39</v>
      </c>
      <c r="V38" s="2">
        <v>0</v>
      </c>
      <c r="W38" s="2" t="s">
        <v>31</v>
      </c>
      <c r="X38" s="2">
        <v>0</v>
      </c>
      <c r="Y38" s="2">
        <v>0</v>
      </c>
    </row>
    <row r="39" spans="1:25" s="5" customFormat="1" ht="30" x14ac:dyDescent="0.25">
      <c r="A39" s="1">
        <v>29</v>
      </c>
      <c r="B39" s="1">
        <f t="shared" si="1"/>
        <v>29</v>
      </c>
      <c r="C39" s="1">
        <v>4799</v>
      </c>
      <c r="D39" s="12" t="s">
        <v>57</v>
      </c>
      <c r="E39" s="12" t="s">
        <v>58</v>
      </c>
      <c r="F39" s="12" t="s">
        <v>59</v>
      </c>
      <c r="G39" s="12" t="s">
        <v>29</v>
      </c>
      <c r="H39" s="12" t="s">
        <v>69</v>
      </c>
      <c r="I39" s="11">
        <v>1</v>
      </c>
      <c r="J39" s="11"/>
      <c r="K39" s="13">
        <v>0</v>
      </c>
      <c r="L39" s="1">
        <v>1986</v>
      </c>
      <c r="M39" s="4">
        <v>633.6</v>
      </c>
      <c r="N39" s="4">
        <v>573.79999999999995</v>
      </c>
      <c r="O39" s="2">
        <v>0</v>
      </c>
      <c r="P39" s="2">
        <v>0</v>
      </c>
      <c r="Q39" s="2">
        <v>0</v>
      </c>
      <c r="R39" s="2">
        <v>0</v>
      </c>
      <c r="S39" s="2">
        <v>0</v>
      </c>
      <c r="T39" s="2">
        <v>0</v>
      </c>
      <c r="U39" s="2">
        <v>0</v>
      </c>
      <c r="V39" s="2" t="s">
        <v>34</v>
      </c>
      <c r="W39" s="2" t="s">
        <v>30</v>
      </c>
      <c r="X39" s="2" t="s">
        <v>40</v>
      </c>
      <c r="Y39" s="2">
        <v>0</v>
      </c>
    </row>
    <row r="40" spans="1:25" s="5" customFormat="1" ht="30" x14ac:dyDescent="0.25">
      <c r="A40" s="1">
        <v>30</v>
      </c>
      <c r="B40" s="1">
        <f t="shared" si="1"/>
        <v>30</v>
      </c>
      <c r="C40" s="1">
        <v>4800</v>
      </c>
      <c r="D40" s="12" t="s">
        <v>57</v>
      </c>
      <c r="E40" s="12" t="s">
        <v>58</v>
      </c>
      <c r="F40" s="12" t="s">
        <v>59</v>
      </c>
      <c r="G40" s="12" t="s">
        <v>29</v>
      </c>
      <c r="H40" s="12" t="s">
        <v>69</v>
      </c>
      <c r="I40" s="11">
        <v>3</v>
      </c>
      <c r="J40" s="11"/>
      <c r="K40" s="13">
        <v>0</v>
      </c>
      <c r="L40" s="1">
        <v>1970</v>
      </c>
      <c r="M40" s="4">
        <v>373.5</v>
      </c>
      <c r="N40" s="4">
        <v>343.1</v>
      </c>
      <c r="O40" s="2">
        <v>0</v>
      </c>
      <c r="P40" s="2">
        <v>0</v>
      </c>
      <c r="Q40" s="2">
        <v>0</v>
      </c>
      <c r="R40" s="2" t="s">
        <v>33</v>
      </c>
      <c r="S40" s="2">
        <v>0</v>
      </c>
      <c r="T40" s="2">
        <v>0</v>
      </c>
      <c r="U40" s="2">
        <v>0</v>
      </c>
      <c r="V40" s="2">
        <v>0</v>
      </c>
      <c r="W40" s="2" t="s">
        <v>34</v>
      </c>
      <c r="X40" s="2">
        <v>0</v>
      </c>
      <c r="Y40" s="2" t="s">
        <v>31</v>
      </c>
    </row>
    <row r="41" spans="1:25" s="5" customFormat="1" ht="30" x14ac:dyDescent="0.25">
      <c r="A41" s="1">
        <v>31</v>
      </c>
      <c r="B41" s="1">
        <f t="shared" si="1"/>
        <v>31</v>
      </c>
      <c r="C41" s="1">
        <v>4801</v>
      </c>
      <c r="D41" s="12" t="s">
        <v>57</v>
      </c>
      <c r="E41" s="12" t="s">
        <v>58</v>
      </c>
      <c r="F41" s="12" t="s">
        <v>59</v>
      </c>
      <c r="G41" s="12" t="s">
        <v>29</v>
      </c>
      <c r="H41" s="12" t="s">
        <v>70</v>
      </c>
      <c r="I41" s="11">
        <v>2</v>
      </c>
      <c r="J41" s="11"/>
      <c r="K41" s="13">
        <v>0</v>
      </c>
      <c r="L41" s="1">
        <v>1972</v>
      </c>
      <c r="M41" s="4">
        <v>979.5</v>
      </c>
      <c r="N41" s="4">
        <v>901.4</v>
      </c>
      <c r="O41" s="2">
        <v>0</v>
      </c>
      <c r="P41" s="2">
        <v>0</v>
      </c>
      <c r="Q41" s="2">
        <v>0</v>
      </c>
      <c r="R41" s="2">
        <v>0</v>
      </c>
      <c r="S41" s="2">
        <v>0</v>
      </c>
      <c r="T41" s="2">
        <v>0</v>
      </c>
      <c r="U41" s="2" t="s">
        <v>71</v>
      </c>
      <c r="V41" s="2">
        <v>0</v>
      </c>
      <c r="W41" s="2">
        <v>0</v>
      </c>
      <c r="X41" s="2" t="s">
        <v>34</v>
      </c>
      <c r="Y41" s="2">
        <v>0</v>
      </c>
    </row>
    <row r="42" spans="1:25" s="5" customFormat="1" ht="30" x14ac:dyDescent="0.25">
      <c r="A42" s="1">
        <v>32</v>
      </c>
      <c r="B42" s="1">
        <f t="shared" si="1"/>
        <v>32</v>
      </c>
      <c r="C42" s="1">
        <v>4802</v>
      </c>
      <c r="D42" s="12" t="s">
        <v>57</v>
      </c>
      <c r="E42" s="12" t="s">
        <v>58</v>
      </c>
      <c r="F42" s="12" t="s">
        <v>59</v>
      </c>
      <c r="G42" s="12" t="s">
        <v>29</v>
      </c>
      <c r="H42" s="12" t="s">
        <v>72</v>
      </c>
      <c r="I42" s="11">
        <v>18</v>
      </c>
      <c r="J42" s="11"/>
      <c r="K42" s="13">
        <v>0</v>
      </c>
      <c r="L42" s="1">
        <v>1978</v>
      </c>
      <c r="M42" s="4">
        <v>468.3</v>
      </c>
      <c r="N42" s="4">
        <v>352.2</v>
      </c>
      <c r="O42" s="2">
        <v>0</v>
      </c>
      <c r="P42" s="2">
        <v>0</v>
      </c>
      <c r="Q42" s="2">
        <v>0</v>
      </c>
      <c r="R42" s="2">
        <v>0</v>
      </c>
      <c r="S42" s="2">
        <v>0</v>
      </c>
      <c r="T42" s="2">
        <v>0</v>
      </c>
      <c r="U42" s="2">
        <v>0</v>
      </c>
      <c r="V42" s="2" t="s">
        <v>40</v>
      </c>
      <c r="W42" s="2">
        <v>0</v>
      </c>
      <c r="X42" s="2" t="s">
        <v>35</v>
      </c>
      <c r="Y42" s="2" t="s">
        <v>34</v>
      </c>
    </row>
    <row r="43" spans="1:25" s="5" customFormat="1" ht="45" x14ac:dyDescent="0.25">
      <c r="A43" s="1">
        <v>33</v>
      </c>
      <c r="B43" s="1">
        <f t="shared" si="1"/>
        <v>33</v>
      </c>
      <c r="C43" s="1">
        <v>4803</v>
      </c>
      <c r="D43" s="12" t="s">
        <v>57</v>
      </c>
      <c r="E43" s="12" t="s">
        <v>58</v>
      </c>
      <c r="F43" s="12" t="s">
        <v>59</v>
      </c>
      <c r="G43" s="12" t="s">
        <v>29</v>
      </c>
      <c r="H43" s="12" t="s">
        <v>72</v>
      </c>
      <c r="I43" s="11">
        <v>17</v>
      </c>
      <c r="J43" s="11"/>
      <c r="K43" s="13">
        <v>0</v>
      </c>
      <c r="L43" s="1">
        <v>1969</v>
      </c>
      <c r="M43" s="4">
        <v>775.6</v>
      </c>
      <c r="N43" s="4">
        <v>680.8</v>
      </c>
      <c r="O43" s="2">
        <v>0</v>
      </c>
      <c r="P43" s="2">
        <v>0</v>
      </c>
      <c r="Q43" s="2">
        <v>0</v>
      </c>
      <c r="R43" s="2">
        <v>0</v>
      </c>
      <c r="S43" s="2">
        <v>0</v>
      </c>
      <c r="T43" s="2">
        <v>0</v>
      </c>
      <c r="U43" s="2" t="s">
        <v>49</v>
      </c>
      <c r="V43" s="2">
        <v>0</v>
      </c>
      <c r="W43" s="2" t="s">
        <v>31</v>
      </c>
      <c r="X43" s="2">
        <v>0</v>
      </c>
      <c r="Y43" s="2">
        <v>0</v>
      </c>
    </row>
    <row r="44" spans="1:25" s="5" customFormat="1" ht="30" x14ac:dyDescent="0.25">
      <c r="A44" s="1">
        <v>34</v>
      </c>
      <c r="B44" s="1">
        <f t="shared" ref="A44:B49" si="2">B43+1</f>
        <v>34</v>
      </c>
      <c r="C44" s="1">
        <v>4804</v>
      </c>
      <c r="D44" s="12" t="s">
        <v>57</v>
      </c>
      <c r="E44" s="12" t="s">
        <v>58</v>
      </c>
      <c r="F44" s="12" t="s">
        <v>59</v>
      </c>
      <c r="G44" s="12" t="s">
        <v>29</v>
      </c>
      <c r="H44" s="12" t="s">
        <v>72</v>
      </c>
      <c r="I44" s="11">
        <v>19</v>
      </c>
      <c r="J44" s="11"/>
      <c r="K44" s="13">
        <v>0</v>
      </c>
      <c r="L44" s="1">
        <v>1972</v>
      </c>
      <c r="M44" s="4">
        <v>780.7</v>
      </c>
      <c r="N44" s="4">
        <v>724.3</v>
      </c>
      <c r="O44" s="2">
        <v>0</v>
      </c>
      <c r="P44" s="2" t="s">
        <v>48</v>
      </c>
      <c r="Q44" s="2"/>
      <c r="R44" s="2">
        <v>0</v>
      </c>
      <c r="S44" s="2">
        <v>0</v>
      </c>
      <c r="T44" s="2">
        <v>0</v>
      </c>
      <c r="U44" s="2" t="s">
        <v>35</v>
      </c>
      <c r="V44" s="2" t="s">
        <v>34</v>
      </c>
      <c r="W44" s="2">
        <v>0</v>
      </c>
      <c r="X44" s="2" t="s">
        <v>46</v>
      </c>
      <c r="Y44" s="2">
        <v>0</v>
      </c>
    </row>
    <row r="45" spans="1:25" s="5" customFormat="1" ht="30" x14ac:dyDescent="0.25">
      <c r="A45" s="1">
        <v>35</v>
      </c>
      <c r="B45" s="1">
        <f t="shared" si="2"/>
        <v>35</v>
      </c>
      <c r="C45" s="1">
        <v>4805</v>
      </c>
      <c r="D45" s="12" t="s">
        <v>57</v>
      </c>
      <c r="E45" s="12" t="s">
        <v>58</v>
      </c>
      <c r="F45" s="12" t="s">
        <v>59</v>
      </c>
      <c r="G45" s="12" t="s">
        <v>29</v>
      </c>
      <c r="H45" s="12" t="s">
        <v>73</v>
      </c>
      <c r="I45" s="11">
        <v>2</v>
      </c>
      <c r="J45" s="11"/>
      <c r="K45" s="13">
        <v>0</v>
      </c>
      <c r="L45" s="1">
        <v>1988</v>
      </c>
      <c r="M45" s="4">
        <v>649.1</v>
      </c>
      <c r="N45" s="4">
        <v>455.6</v>
      </c>
      <c r="O45" s="2">
        <v>0</v>
      </c>
      <c r="P45" s="2">
        <v>0</v>
      </c>
      <c r="Q45" s="2">
        <v>0</v>
      </c>
      <c r="R45" s="2">
        <v>0</v>
      </c>
      <c r="S45" s="2">
        <v>0</v>
      </c>
      <c r="T45" s="2">
        <v>0</v>
      </c>
      <c r="U45" s="2">
        <v>0</v>
      </c>
      <c r="V45" s="2">
        <v>0</v>
      </c>
      <c r="W45" s="2" t="s">
        <v>36</v>
      </c>
      <c r="X45" s="2">
        <v>0</v>
      </c>
      <c r="Y45" s="2" t="s">
        <v>31</v>
      </c>
    </row>
    <row r="46" spans="1:25" s="5" customFormat="1" ht="30" x14ac:dyDescent="0.25">
      <c r="A46" s="1">
        <v>36</v>
      </c>
      <c r="B46" s="1">
        <f t="shared" si="2"/>
        <v>36</v>
      </c>
      <c r="C46" s="1">
        <v>4806</v>
      </c>
      <c r="D46" s="12" t="s">
        <v>57</v>
      </c>
      <c r="E46" s="12" t="s">
        <v>58</v>
      </c>
      <c r="F46" s="12" t="s">
        <v>59</v>
      </c>
      <c r="G46" s="12" t="s">
        <v>29</v>
      </c>
      <c r="H46" s="12" t="s">
        <v>74</v>
      </c>
      <c r="I46" s="11">
        <v>9</v>
      </c>
      <c r="J46" s="11"/>
      <c r="K46" s="13">
        <v>0</v>
      </c>
      <c r="L46" s="1">
        <v>1990</v>
      </c>
      <c r="M46" s="4">
        <v>946.3</v>
      </c>
      <c r="N46" s="4">
        <v>753.7</v>
      </c>
      <c r="O46" s="2">
        <v>0</v>
      </c>
      <c r="P46" s="2">
        <v>0</v>
      </c>
      <c r="Q46" s="2">
        <v>0</v>
      </c>
      <c r="R46" s="2">
        <v>0</v>
      </c>
      <c r="S46" s="2">
        <v>0</v>
      </c>
      <c r="T46" s="2">
        <v>0</v>
      </c>
      <c r="U46" s="2" t="s">
        <v>40</v>
      </c>
      <c r="V46" s="2">
        <v>0</v>
      </c>
      <c r="W46" s="2">
        <v>0</v>
      </c>
      <c r="X46" s="2" t="s">
        <v>32</v>
      </c>
      <c r="Y46" s="2" t="s">
        <v>30</v>
      </c>
    </row>
    <row r="47" spans="1:25" s="5" customFormat="1" ht="30" x14ac:dyDescent="0.25">
      <c r="A47" s="1">
        <v>37</v>
      </c>
      <c r="B47" s="1">
        <f t="shared" si="2"/>
        <v>37</v>
      </c>
      <c r="C47" s="1">
        <v>4808</v>
      </c>
      <c r="D47" s="12" t="s">
        <v>57</v>
      </c>
      <c r="E47" s="12" t="s">
        <v>58</v>
      </c>
      <c r="F47" s="12" t="s">
        <v>59</v>
      </c>
      <c r="G47" s="12" t="s">
        <v>29</v>
      </c>
      <c r="H47" s="12" t="s">
        <v>75</v>
      </c>
      <c r="I47" s="11">
        <v>4</v>
      </c>
      <c r="J47" s="11"/>
      <c r="K47" s="13">
        <v>0</v>
      </c>
      <c r="L47" s="1">
        <v>1985</v>
      </c>
      <c r="M47" s="4">
        <v>229.7</v>
      </c>
      <c r="N47" s="4">
        <v>203.2</v>
      </c>
      <c r="O47" s="2">
        <v>0</v>
      </c>
      <c r="P47" s="2">
        <v>0</v>
      </c>
      <c r="Q47" s="2">
        <v>0</v>
      </c>
      <c r="R47" s="2">
        <v>0</v>
      </c>
      <c r="S47" s="2">
        <v>0</v>
      </c>
      <c r="T47" s="2">
        <v>0</v>
      </c>
      <c r="U47" s="2">
        <v>0</v>
      </c>
      <c r="V47" s="2" t="s">
        <v>31</v>
      </c>
      <c r="W47" s="2">
        <v>0</v>
      </c>
      <c r="X47" s="2">
        <v>0</v>
      </c>
      <c r="Y47" s="2" t="s">
        <v>39</v>
      </c>
    </row>
    <row r="48" spans="1:25" s="5" customFormat="1" x14ac:dyDescent="0.25">
      <c r="A48" s="1">
        <v>38</v>
      </c>
      <c r="B48" s="1">
        <f t="shared" si="2"/>
        <v>38</v>
      </c>
      <c r="C48" s="1">
        <v>4809</v>
      </c>
      <c r="D48" s="12" t="s">
        <v>57</v>
      </c>
      <c r="E48" s="12" t="s">
        <v>58</v>
      </c>
      <c r="F48" s="12" t="s">
        <v>59</v>
      </c>
      <c r="G48" s="12" t="s">
        <v>29</v>
      </c>
      <c r="H48" s="12" t="s">
        <v>60</v>
      </c>
      <c r="I48" s="11">
        <v>41</v>
      </c>
      <c r="J48" s="11"/>
      <c r="K48" s="13">
        <v>0</v>
      </c>
      <c r="L48" s="1">
        <v>2010</v>
      </c>
      <c r="M48" s="4">
        <v>1395.8</v>
      </c>
      <c r="N48" s="4">
        <v>1099.2</v>
      </c>
      <c r="O48" s="2">
        <v>0</v>
      </c>
      <c r="P48" s="2">
        <v>0</v>
      </c>
      <c r="Q48" s="2">
        <v>0</v>
      </c>
      <c r="R48" s="2">
        <v>0</v>
      </c>
      <c r="S48" s="2">
        <v>0</v>
      </c>
      <c r="T48" s="2">
        <v>0</v>
      </c>
      <c r="U48" s="2" t="s">
        <v>36</v>
      </c>
      <c r="V48" s="2" t="s">
        <v>30</v>
      </c>
      <c r="W48" s="2" t="s">
        <v>40</v>
      </c>
      <c r="X48" s="2">
        <v>0</v>
      </c>
      <c r="Y48" s="2">
        <v>0</v>
      </c>
    </row>
    <row r="49" spans="1:25" s="5" customFormat="1" x14ac:dyDescent="0.25">
      <c r="A49" s="1">
        <v>39</v>
      </c>
      <c r="B49" s="1">
        <f t="shared" si="2"/>
        <v>39</v>
      </c>
      <c r="C49" s="1">
        <v>8314</v>
      </c>
      <c r="D49" s="12" t="s">
        <v>57</v>
      </c>
      <c r="E49" s="12" t="s">
        <v>58</v>
      </c>
      <c r="F49" s="12" t="s">
        <v>59</v>
      </c>
      <c r="G49" s="12"/>
      <c r="H49" s="12" t="s">
        <v>61</v>
      </c>
      <c r="I49" s="11" t="s">
        <v>76</v>
      </c>
      <c r="J49" s="11"/>
      <c r="K49" s="13"/>
      <c r="L49" s="1">
        <v>2016</v>
      </c>
      <c r="M49" s="4">
        <v>1334.7</v>
      </c>
      <c r="N49" s="4">
        <v>1181.0999999999999</v>
      </c>
      <c r="O49" s="2">
        <v>0</v>
      </c>
      <c r="P49" s="2">
        <v>0</v>
      </c>
      <c r="Q49" s="2">
        <v>0</v>
      </c>
      <c r="R49" s="2">
        <v>0</v>
      </c>
      <c r="S49" s="2">
        <v>0</v>
      </c>
      <c r="T49" s="2">
        <v>0</v>
      </c>
      <c r="U49" s="2">
        <v>0</v>
      </c>
      <c r="V49" s="2" t="s">
        <v>50</v>
      </c>
      <c r="W49" s="2" t="s">
        <v>77</v>
      </c>
      <c r="X49" s="2">
        <v>0</v>
      </c>
      <c r="Y49" s="2" t="s">
        <v>47</v>
      </c>
    </row>
    <row r="50" spans="1:25" ht="15" customHeight="1" x14ac:dyDescent="0.25">
      <c r="A50" s="14"/>
      <c r="B50" s="14"/>
      <c r="C50" s="14"/>
      <c r="D50" s="15"/>
      <c r="E50" s="16"/>
      <c r="F50" s="15"/>
      <c r="G50" s="15"/>
      <c r="H50" s="16"/>
      <c r="I50" s="17"/>
      <c r="J50" s="17"/>
      <c r="K50" s="18"/>
    </row>
    <row r="51" spans="1:25" ht="15.75" x14ac:dyDescent="0.25">
      <c r="A51" s="5"/>
      <c r="B51" s="5"/>
      <c r="C51" s="37" t="s">
        <v>82</v>
      </c>
      <c r="D51" s="37"/>
      <c r="E51" s="37"/>
      <c r="F51" s="19"/>
      <c r="G51" s="19"/>
      <c r="H51" s="20"/>
      <c r="I51" s="21"/>
      <c r="J51" s="21"/>
      <c r="K51" s="22"/>
    </row>
    <row r="52" spans="1:25" ht="15.75" x14ac:dyDescent="0.25">
      <c r="A52" s="5"/>
      <c r="B52" s="5"/>
      <c r="C52" s="23" t="s">
        <v>83</v>
      </c>
      <c r="D52" s="38" t="s">
        <v>84</v>
      </c>
      <c r="E52" s="38"/>
      <c r="F52" s="24"/>
      <c r="G52" s="24"/>
      <c r="H52" s="25"/>
      <c r="I52" s="26"/>
      <c r="J52" s="26"/>
      <c r="K52" s="27"/>
    </row>
    <row r="53" spans="1:25" ht="15.75" x14ac:dyDescent="0.25">
      <c r="A53" s="5"/>
      <c r="B53" s="5"/>
      <c r="C53" s="23" t="s">
        <v>85</v>
      </c>
      <c r="D53" s="38" t="s">
        <v>86</v>
      </c>
      <c r="E53" s="38"/>
      <c r="F53" s="24"/>
      <c r="G53" s="24"/>
      <c r="H53" s="25"/>
      <c r="I53" s="26"/>
      <c r="J53" s="26"/>
      <c r="K53" s="27"/>
    </row>
    <row r="54" spans="1:25" ht="15.75" x14ac:dyDescent="0.25">
      <c r="A54" s="5"/>
      <c r="B54" s="5"/>
      <c r="C54" s="23" t="s">
        <v>87</v>
      </c>
      <c r="D54" s="24" t="s">
        <v>88</v>
      </c>
      <c r="E54" s="25"/>
      <c r="F54" s="24"/>
      <c r="G54" s="24"/>
      <c r="H54" s="25"/>
      <c r="I54" s="26"/>
      <c r="J54" s="26"/>
      <c r="K54" s="27"/>
    </row>
    <row r="55" spans="1:25" ht="15.75" x14ac:dyDescent="0.25">
      <c r="A55" s="5"/>
      <c r="B55" s="5"/>
      <c r="C55" s="23" t="s">
        <v>89</v>
      </c>
      <c r="D55" s="24" t="s">
        <v>90</v>
      </c>
      <c r="E55" s="25"/>
      <c r="F55" s="24"/>
      <c r="G55" s="24"/>
      <c r="H55" s="25"/>
      <c r="I55" s="26"/>
      <c r="J55" s="26"/>
      <c r="K55" s="27"/>
    </row>
    <row r="56" spans="1:25" ht="15.75" x14ac:dyDescent="0.25">
      <c r="A56" s="5"/>
      <c r="B56" s="5"/>
      <c r="C56" s="23" t="s">
        <v>91</v>
      </c>
      <c r="D56" s="24" t="s">
        <v>92</v>
      </c>
      <c r="E56" s="25"/>
      <c r="F56" s="24"/>
      <c r="G56" s="24"/>
      <c r="H56" s="25"/>
      <c r="I56" s="26"/>
      <c r="J56" s="26"/>
      <c r="K56" s="27"/>
    </row>
    <row r="57" spans="1:25" ht="15.75" x14ac:dyDescent="0.25">
      <c r="A57" s="5"/>
      <c r="B57" s="5"/>
      <c r="C57" s="23" t="s">
        <v>93</v>
      </c>
      <c r="D57" s="24" t="s">
        <v>94</v>
      </c>
      <c r="E57" s="25"/>
      <c r="F57" s="24"/>
      <c r="G57" s="24"/>
      <c r="H57" s="25"/>
      <c r="I57" s="26"/>
      <c r="J57" s="26"/>
      <c r="K57" s="27"/>
    </row>
    <row r="58" spans="1:25" ht="15.75" x14ac:dyDescent="0.25">
      <c r="A58" s="5"/>
      <c r="B58" s="5"/>
      <c r="C58" s="23" t="s">
        <v>95</v>
      </c>
      <c r="D58" s="24" t="s">
        <v>96</v>
      </c>
      <c r="E58" s="25"/>
      <c r="F58" s="24"/>
      <c r="G58" s="24"/>
      <c r="H58" s="25"/>
      <c r="I58" s="26"/>
      <c r="J58" s="26"/>
      <c r="K58" s="28"/>
    </row>
    <row r="59" spans="1:25" ht="15.75" x14ac:dyDescent="0.25">
      <c r="A59" s="5"/>
      <c r="B59" s="5"/>
      <c r="C59" s="23" t="s">
        <v>97</v>
      </c>
      <c r="D59" s="24" t="s">
        <v>98</v>
      </c>
      <c r="E59" s="25"/>
      <c r="F59" s="24"/>
      <c r="G59" s="24"/>
      <c r="H59" s="25"/>
      <c r="I59" s="26"/>
      <c r="J59" s="26"/>
      <c r="K59" s="27"/>
    </row>
    <row r="60" spans="1:25" ht="15.75" x14ac:dyDescent="0.25">
      <c r="A60" s="5"/>
      <c r="B60" s="5"/>
      <c r="C60" s="23" t="s">
        <v>99</v>
      </c>
      <c r="D60" s="24" t="s">
        <v>100</v>
      </c>
      <c r="E60" s="25"/>
      <c r="F60" s="24"/>
      <c r="G60" s="24"/>
      <c r="H60" s="25"/>
      <c r="I60" s="26"/>
      <c r="J60" s="26"/>
      <c r="K60" s="27"/>
    </row>
    <row r="61" spans="1:25" ht="15.75" x14ac:dyDescent="0.25">
      <c r="A61" s="5"/>
      <c r="B61" s="5"/>
      <c r="C61" s="23" t="s">
        <v>101</v>
      </c>
      <c r="D61" s="24" t="s">
        <v>102</v>
      </c>
      <c r="E61" s="25"/>
      <c r="F61" s="24"/>
      <c r="G61" s="24"/>
      <c r="H61" s="25"/>
      <c r="I61" s="26"/>
      <c r="J61" s="26"/>
      <c r="K61" s="27"/>
    </row>
    <row r="62" spans="1:25" ht="15.75" x14ac:dyDescent="0.25">
      <c r="A62" s="5"/>
      <c r="B62" s="5"/>
      <c r="C62" s="23" t="s">
        <v>103</v>
      </c>
      <c r="D62" s="24" t="s">
        <v>104</v>
      </c>
      <c r="E62" s="25"/>
      <c r="F62" s="24"/>
      <c r="G62" s="24"/>
      <c r="H62" s="25"/>
      <c r="I62" s="26"/>
      <c r="J62" s="26"/>
      <c r="K62" s="27"/>
    </row>
    <row r="63" spans="1:25" s="10" customFormat="1" ht="15.75" x14ac:dyDescent="0.25">
      <c r="A63" s="5"/>
      <c r="B63" s="5"/>
      <c r="C63" s="23" t="s">
        <v>105</v>
      </c>
      <c r="D63" s="24" t="s">
        <v>106</v>
      </c>
      <c r="E63" s="25"/>
      <c r="F63" s="24"/>
      <c r="G63" s="24"/>
      <c r="H63" s="25"/>
      <c r="I63" s="26"/>
      <c r="J63" s="26"/>
      <c r="K63" s="27"/>
      <c r="L63" s="6"/>
      <c r="M63" s="6"/>
      <c r="N63" s="6"/>
    </row>
    <row r="64" spans="1:25" s="10" customFormat="1" ht="15.75" x14ac:dyDescent="0.25">
      <c r="A64" s="5"/>
      <c r="B64" s="5"/>
      <c r="C64" s="23" t="s">
        <v>107</v>
      </c>
      <c r="D64" s="24" t="s">
        <v>108</v>
      </c>
      <c r="E64" s="25"/>
      <c r="F64" s="24"/>
      <c r="G64" s="24"/>
      <c r="H64" s="25"/>
      <c r="I64" s="26"/>
      <c r="J64" s="26"/>
      <c r="K64" s="27"/>
      <c r="L64" s="6"/>
      <c r="M64" s="6"/>
      <c r="N64" s="6"/>
    </row>
    <row r="65" spans="1:14" s="10" customFormat="1" ht="15.75" x14ac:dyDescent="0.25">
      <c r="A65" s="5"/>
      <c r="B65" s="5"/>
      <c r="C65" s="23" t="s">
        <v>78</v>
      </c>
      <c r="D65" s="38" t="s">
        <v>109</v>
      </c>
      <c r="E65" s="38"/>
      <c r="F65" s="24"/>
      <c r="G65" s="24"/>
      <c r="H65" s="25"/>
      <c r="I65" s="26"/>
      <c r="J65" s="26"/>
      <c r="K65" s="27"/>
      <c r="L65" s="6"/>
      <c r="M65" s="6"/>
      <c r="N65" s="6"/>
    </row>
    <row r="66" spans="1:14" s="10" customFormat="1" ht="15.75" x14ac:dyDescent="0.25">
      <c r="A66" s="5"/>
      <c r="B66" s="5"/>
      <c r="C66" s="23" t="s">
        <v>37</v>
      </c>
      <c r="D66" s="24" t="s">
        <v>110</v>
      </c>
      <c r="E66" s="25"/>
      <c r="F66" s="24"/>
      <c r="G66" s="24"/>
      <c r="H66" s="25"/>
      <c r="I66" s="26"/>
      <c r="J66" s="26"/>
      <c r="K66" s="27"/>
      <c r="L66" s="6"/>
      <c r="M66" s="6"/>
      <c r="N66" s="6"/>
    </row>
    <row r="67" spans="1:14" s="10" customFormat="1" ht="15.75" x14ac:dyDescent="0.25">
      <c r="A67" s="5"/>
      <c r="B67" s="5"/>
      <c r="C67" s="23" t="s">
        <v>80</v>
      </c>
      <c r="D67" s="24" t="s">
        <v>111</v>
      </c>
      <c r="E67" s="25"/>
      <c r="F67" s="24"/>
      <c r="G67" s="24"/>
      <c r="H67" s="25"/>
      <c r="I67" s="26"/>
      <c r="J67" s="26"/>
      <c r="K67" s="27"/>
      <c r="L67" s="6"/>
      <c r="M67" s="6"/>
      <c r="N67" s="6"/>
    </row>
    <row r="68" spans="1:14" s="10" customFormat="1" ht="15.75" x14ac:dyDescent="0.25">
      <c r="A68" s="5"/>
      <c r="B68" s="5"/>
      <c r="C68" s="23" t="s">
        <v>65</v>
      </c>
      <c r="D68" s="24" t="s">
        <v>112</v>
      </c>
      <c r="E68" s="25"/>
      <c r="F68" s="24"/>
      <c r="G68" s="24"/>
      <c r="H68" s="25"/>
      <c r="I68" s="26"/>
      <c r="J68" s="26"/>
      <c r="K68" s="27"/>
      <c r="L68" s="6"/>
      <c r="M68" s="6"/>
      <c r="N68" s="6"/>
    </row>
    <row r="69" spans="1:14" s="10" customFormat="1" ht="15.75" x14ac:dyDescent="0.25">
      <c r="A69" s="5"/>
      <c r="B69" s="5"/>
      <c r="C69" s="23" t="s">
        <v>81</v>
      </c>
      <c r="D69" s="24" t="s">
        <v>113</v>
      </c>
      <c r="E69" s="25"/>
      <c r="F69" s="24"/>
      <c r="G69" s="24"/>
      <c r="H69" s="25"/>
      <c r="I69" s="26"/>
      <c r="J69" s="26"/>
      <c r="K69" s="27"/>
      <c r="L69" s="6"/>
      <c r="M69" s="6"/>
      <c r="N69" s="6"/>
    </row>
    <row r="70" spans="1:14" s="10" customFormat="1" ht="15.75" x14ac:dyDescent="0.25">
      <c r="A70" s="5"/>
      <c r="B70" s="5"/>
      <c r="C70" s="23" t="s">
        <v>43</v>
      </c>
      <c r="D70" s="24" t="s">
        <v>114</v>
      </c>
      <c r="E70" s="25"/>
      <c r="F70" s="24"/>
      <c r="G70" s="24"/>
      <c r="H70" s="25"/>
      <c r="I70" s="26"/>
      <c r="J70" s="26"/>
      <c r="K70" s="27"/>
      <c r="L70" s="6"/>
      <c r="M70" s="6"/>
      <c r="N70" s="6"/>
    </row>
    <row r="71" spans="1:14" s="10" customFormat="1" ht="15.75" x14ac:dyDescent="0.25">
      <c r="A71" s="5"/>
      <c r="B71" s="5"/>
      <c r="C71" s="23" t="s">
        <v>115</v>
      </c>
      <c r="D71" s="24" t="s">
        <v>116</v>
      </c>
      <c r="E71" s="25"/>
      <c r="F71" s="24"/>
      <c r="G71" s="24"/>
      <c r="H71" s="25"/>
      <c r="I71" s="26"/>
      <c r="J71" s="26"/>
      <c r="K71" s="27"/>
      <c r="L71" s="6"/>
      <c r="M71" s="6"/>
      <c r="N71" s="6"/>
    </row>
    <row r="72" spans="1:14" s="10" customFormat="1" ht="15.75" x14ac:dyDescent="0.25">
      <c r="A72" s="5"/>
      <c r="B72" s="5"/>
      <c r="C72" s="23" t="s">
        <v>48</v>
      </c>
      <c r="D72" s="24" t="s">
        <v>117</v>
      </c>
      <c r="E72" s="25"/>
      <c r="F72" s="24"/>
      <c r="G72" s="24"/>
      <c r="H72" s="25"/>
      <c r="I72" s="26"/>
      <c r="J72" s="26"/>
      <c r="K72" s="27"/>
      <c r="L72" s="6"/>
      <c r="M72" s="6"/>
      <c r="N72" s="6"/>
    </row>
    <row r="73" spans="1:14" s="10" customFormat="1" ht="15.75" x14ac:dyDescent="0.25">
      <c r="A73" s="5"/>
      <c r="B73" s="5"/>
      <c r="C73" s="23" t="s">
        <v>118</v>
      </c>
      <c r="D73" s="24" t="s">
        <v>119</v>
      </c>
      <c r="E73" s="25"/>
      <c r="F73" s="24"/>
      <c r="G73" s="24"/>
      <c r="H73" s="25"/>
      <c r="I73" s="26"/>
      <c r="J73" s="26"/>
      <c r="K73" s="27"/>
      <c r="L73" s="6"/>
      <c r="M73" s="6"/>
      <c r="N73" s="6"/>
    </row>
    <row r="74" spans="1:14" s="10" customFormat="1" ht="15.75" x14ac:dyDescent="0.25">
      <c r="A74" s="5"/>
      <c r="B74" s="5"/>
      <c r="C74" s="23" t="s">
        <v>44</v>
      </c>
      <c r="D74" s="24" t="s">
        <v>120</v>
      </c>
      <c r="E74" s="25"/>
      <c r="F74" s="24"/>
      <c r="G74" s="24"/>
      <c r="H74" s="25"/>
      <c r="I74" s="26"/>
      <c r="J74" s="26"/>
      <c r="K74" s="27"/>
      <c r="L74" s="6"/>
      <c r="M74" s="6"/>
      <c r="N74" s="6"/>
    </row>
    <row r="75" spans="1:14" s="10" customFormat="1" ht="15.75" x14ac:dyDescent="0.25">
      <c r="A75" s="5"/>
      <c r="B75" s="5"/>
      <c r="C75" s="23" t="s">
        <v>121</v>
      </c>
      <c r="D75" s="33" t="s">
        <v>122</v>
      </c>
      <c r="E75" s="33"/>
      <c r="F75" s="33"/>
      <c r="G75" s="33"/>
      <c r="H75" s="33"/>
      <c r="I75" s="33"/>
      <c r="J75" s="33"/>
      <c r="K75" s="33"/>
      <c r="L75" s="6"/>
      <c r="M75" s="6"/>
      <c r="N75" s="6"/>
    </row>
    <row r="76" spans="1:14" s="10" customFormat="1" ht="15.75" x14ac:dyDescent="0.25">
      <c r="A76" s="5"/>
      <c r="B76" s="5"/>
      <c r="C76" s="23" t="s">
        <v>45</v>
      </c>
      <c r="D76" s="24" t="s">
        <v>123</v>
      </c>
      <c r="E76" s="25"/>
      <c r="F76" s="24"/>
      <c r="G76" s="24"/>
      <c r="H76" s="25"/>
      <c r="I76" s="26"/>
      <c r="J76" s="26"/>
      <c r="K76" s="27"/>
      <c r="L76" s="6"/>
      <c r="M76" s="6"/>
      <c r="N76" s="6"/>
    </row>
    <row r="77" spans="1:14" s="10" customFormat="1" ht="15.75" x14ac:dyDescent="0.25">
      <c r="A77" s="5"/>
      <c r="B77" s="5"/>
      <c r="C77" s="23" t="s">
        <v>79</v>
      </c>
      <c r="D77" s="34" t="s">
        <v>124</v>
      </c>
      <c r="E77" s="34"/>
      <c r="F77" s="34"/>
      <c r="G77" s="34"/>
      <c r="H77" s="34"/>
      <c r="I77" s="34"/>
      <c r="J77" s="34"/>
      <c r="K77" s="34"/>
      <c r="L77" s="6"/>
      <c r="M77" s="6"/>
      <c r="N77" s="6"/>
    </row>
    <row r="78" spans="1:14" s="10" customFormat="1" ht="60.95" customHeight="1" x14ac:dyDescent="0.25">
      <c r="A78" s="5"/>
      <c r="B78" s="5"/>
      <c r="C78" s="27"/>
      <c r="D78" s="33" t="s">
        <v>125</v>
      </c>
      <c r="E78" s="33"/>
      <c r="F78" s="33"/>
      <c r="G78" s="33"/>
      <c r="H78" s="33"/>
      <c r="I78" s="33"/>
      <c r="J78" s="33"/>
      <c r="K78" s="33"/>
      <c r="L78" s="6"/>
      <c r="M78" s="6"/>
      <c r="N78" s="6"/>
    </row>
    <row r="80" spans="1:14" s="29" customFormat="1" x14ac:dyDescent="0.25">
      <c r="A80" s="10"/>
      <c r="B80" s="10"/>
      <c r="C80" s="10"/>
      <c r="E80" s="30" t="s">
        <v>77</v>
      </c>
      <c r="H80" s="30"/>
      <c r="I80" s="31"/>
      <c r="J80" s="31"/>
      <c r="K80" s="10"/>
      <c r="L80" s="6"/>
      <c r="M80" s="6"/>
      <c r="N80" s="6"/>
    </row>
    <row r="91" spans="1:14" s="29" customFormat="1" x14ac:dyDescent="0.25">
      <c r="A91" s="10"/>
      <c r="B91" s="10"/>
      <c r="C91" s="32"/>
      <c r="E91" s="30"/>
      <c r="H91" s="30"/>
      <c r="I91" s="31"/>
      <c r="J91" s="31"/>
      <c r="K91" s="10"/>
      <c r="L91" s="6"/>
      <c r="M91" s="6"/>
      <c r="N91" s="6"/>
    </row>
  </sheetData>
  <autoFilter ref="A9:Y49"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78:K78"/>
    <mergeCell ref="D75:K75"/>
    <mergeCell ref="D77:K77"/>
    <mergeCell ref="I7:I8"/>
    <mergeCell ref="A3:Y3"/>
    <mergeCell ref="C51:E51"/>
    <mergeCell ref="D52:E52"/>
    <mergeCell ref="D53:E53"/>
    <mergeCell ref="D65:E65"/>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2019-07-23T05:00:49Z</dcterms:modified>
</cp:coreProperties>
</file>