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<sst xmlns="http://schemas.openxmlformats.org/spreadsheetml/2006/main" count="43" uniqueCount="43">
  <si>
    <t>№п/п</t>
  </si>
  <si>
    <t>Номера смет</t>
  </si>
  <si>
    <t>Наименование глав, объектов, работ и затрат</t>
  </si>
  <si>
    <t>Строительных</t>
  </si>
  <si>
    <t xml:space="preserve"> работ</t>
  </si>
  <si>
    <t>Монтажных</t>
  </si>
  <si>
    <t>работ</t>
  </si>
  <si>
    <t>Оборудования,</t>
  </si>
  <si>
    <t>приспособлений,</t>
  </si>
  <si>
    <t>мебели,</t>
  </si>
  <si>
    <t>инветаря</t>
  </si>
  <si>
    <t>Прочих</t>
  </si>
  <si>
    <t>затрат</t>
  </si>
  <si>
    <t>Общая сметная</t>
  </si>
  <si>
    <t>стоимость,</t>
  </si>
  <si>
    <t>тыс.руб.</t>
  </si>
  <si>
    <t>Глава 2</t>
  </si>
  <si>
    <t>Основные объекты строительства</t>
  </si>
  <si>
    <t>Итого по главе 2</t>
  </si>
  <si>
    <t>НДС -18%</t>
  </si>
  <si>
    <t>Всего по сводной смете</t>
  </si>
  <si>
    <t>Итого по главам 1-2</t>
  </si>
  <si>
    <t xml:space="preserve">СВОДНЫЙ СМЕТНЫЙ РАСЧЕТ СТОИМОСТИ СТРОИТЕЛЬСТВА </t>
  </si>
  <si>
    <t>(КАПИТАЛЬНОГО РЕМОНТА)</t>
  </si>
  <si>
    <t>______________________________________________</t>
  </si>
  <si>
    <t xml:space="preserve">                      (ссылка на документ)</t>
  </si>
  <si>
    <t>В том числе возвратных сумм                                     тыс. рублей</t>
  </si>
  <si>
    <t xml:space="preserve">Заказчик: </t>
  </si>
  <si>
    <t>Непредвиденные затраты 2%</t>
  </si>
  <si>
    <t>Итого с непредвиденными</t>
  </si>
  <si>
    <t>ЛСР №02-01-01</t>
  </si>
  <si>
    <t>"Утвержден"  "____"__________________20__ г.</t>
  </si>
  <si>
    <t>МДС 81-35.2004</t>
  </si>
  <si>
    <t>п.4.100</t>
  </si>
  <si>
    <t>Составлен в ценах по состоянию на 2 квартал 2016 г.</t>
  </si>
  <si>
    <t>"______" ___________________________20___ г.</t>
  </si>
  <si>
    <t xml:space="preserve">Капитальный ремонт многоквартирного  дома по адресу: г.Томск,  ул.Учебная,50. </t>
  </si>
  <si>
    <t>Капитальный ремонт многоквартирного  дома по адресу: г.Томск,  ул.Учебная, 50. Капитальный ремонт крыши.</t>
  </si>
  <si>
    <t xml:space="preserve">Директор </t>
  </si>
  <si>
    <t>__________________________________</t>
  </si>
  <si>
    <t xml:space="preserve">Сметчик </t>
  </si>
  <si>
    <t>____________________________________</t>
  </si>
  <si>
    <r>
      <t>Сводный сметный расчет в сумме</t>
    </r>
    <r>
      <rPr>
        <b/>
        <sz val="10"/>
        <rFont val="Arial Cyr"/>
        <family val="0"/>
      </rPr>
      <t xml:space="preserve"> 8 095 187.32  рублей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</si>
</sst>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0.000"/>
    <numFmt numFmtId="167" formatCode="#,##0.00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&quot;р.&quot;"/>
    <numFmt numFmtId="173" formatCode="#,##0.00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" fillId="0" borderId="0">
      <alignment horizontal="right" vertical="top" wrapText="1"/>
      <protection/>
    </xf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0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7">
    <xf numFmtId="0" fontId="0" fillId="0" borderId="0" xfId="0" applyAlignment="1">
      <alignment/>
    </xf>
    <xf numFmtId="166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2" fontId="2" fillId="0" borderId="13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Итоги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3">
      <selection activeCell="B15" sqref="B15:H18"/>
    </sheetView>
  </sheetViews>
  <sheetFormatPr defaultColWidth="9.00390625" defaultRowHeight="12.75"/>
  <cols>
    <col min="1" max="1" width="4.50390625" style="0" customWidth="1"/>
    <col min="2" max="2" width="23.625" style="0" customWidth="1"/>
    <col min="3" max="3" width="41.375" style="0" customWidth="1"/>
    <col min="4" max="4" width="13.375" style="0" customWidth="1"/>
    <col min="5" max="5" width="12.375" style="0" customWidth="1"/>
    <col min="6" max="6" width="13.125" style="0" customWidth="1"/>
    <col min="7" max="7" width="11.875" style="0" bestFit="1" customWidth="1"/>
    <col min="8" max="8" width="15.00390625" style="0" customWidth="1"/>
    <col min="9" max="9" width="9.50390625" style="0" bestFit="1" customWidth="1"/>
    <col min="11" max="11" width="11.625" style="0" bestFit="1" customWidth="1"/>
    <col min="12" max="12" width="12.875" style="0" customWidth="1"/>
  </cols>
  <sheetData>
    <row r="1" spans="1:8" ht="12.75">
      <c r="A1" s="3"/>
      <c r="B1" s="30" t="s">
        <v>27</v>
      </c>
      <c r="C1" s="30"/>
      <c r="D1" s="30"/>
      <c r="E1" s="30"/>
      <c r="F1" s="30"/>
      <c r="G1" s="30"/>
      <c r="H1" s="30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2.75">
      <c r="A3" s="3"/>
      <c r="B3" t="s">
        <v>31</v>
      </c>
      <c r="C3" s="3"/>
      <c r="D3" s="3"/>
      <c r="E3" s="3"/>
      <c r="F3" s="3"/>
      <c r="G3" s="3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t="s">
        <v>42</v>
      </c>
      <c r="C5" s="3"/>
      <c r="D5" s="3"/>
      <c r="E5" s="3"/>
      <c r="F5" s="3"/>
      <c r="G5" s="3"/>
      <c r="H5" s="3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2.75">
      <c r="A7" s="3"/>
      <c r="B7" s="3" t="s">
        <v>26</v>
      </c>
      <c r="C7" s="3"/>
      <c r="D7" s="3"/>
      <c r="E7" s="3"/>
      <c r="F7" s="3"/>
      <c r="G7" s="3"/>
      <c r="H7" s="3"/>
    </row>
    <row r="8" spans="1:8" ht="12.75">
      <c r="A8" s="3"/>
      <c r="B8" s="3"/>
      <c r="C8" s="3"/>
      <c r="D8" s="3"/>
      <c r="E8" s="3"/>
      <c r="F8" s="3"/>
      <c r="G8" s="3"/>
      <c r="H8" s="3"/>
    </row>
    <row r="9" spans="1:8" ht="12.75">
      <c r="A9" s="3"/>
      <c r="B9" s="3" t="s">
        <v>24</v>
      </c>
      <c r="C9" s="3"/>
      <c r="D9" s="3"/>
      <c r="E9" s="3"/>
      <c r="F9" s="3"/>
      <c r="G9" s="3"/>
      <c r="H9" s="3"/>
    </row>
    <row r="10" spans="1:8" ht="10.5" customHeight="1">
      <c r="A10" s="3"/>
      <c r="B10" s="3" t="s">
        <v>25</v>
      </c>
      <c r="C10" s="3"/>
      <c r="D10" s="3"/>
      <c r="E10" s="3"/>
      <c r="F10" s="3"/>
      <c r="G10" s="3"/>
      <c r="H10" s="3"/>
    </row>
    <row r="11" spans="1:8" ht="12.75">
      <c r="A11" s="3"/>
      <c r="B11" t="s">
        <v>35</v>
      </c>
      <c r="C11" s="3"/>
      <c r="D11" s="3"/>
      <c r="E11" s="3"/>
      <c r="F11" s="3"/>
      <c r="G11" s="3"/>
      <c r="H11" s="3"/>
    </row>
    <row r="12" spans="1:8" ht="12.75">
      <c r="A12" s="3"/>
      <c r="B12" s="3"/>
      <c r="C12" s="3"/>
      <c r="D12" s="3"/>
      <c r="E12" s="3"/>
      <c r="F12" s="3"/>
      <c r="G12" s="3"/>
      <c r="H12" s="3"/>
    </row>
    <row r="13" spans="1:8" ht="12.75">
      <c r="A13" s="3"/>
      <c r="B13" s="31" t="s">
        <v>22</v>
      </c>
      <c r="C13" s="31"/>
      <c r="D13" s="31"/>
      <c r="E13" s="31"/>
      <c r="F13" s="31"/>
      <c r="G13" s="31"/>
      <c r="H13" s="31"/>
    </row>
    <row r="14" spans="1:8" ht="12.75">
      <c r="A14" s="3"/>
      <c r="B14" s="31" t="s">
        <v>23</v>
      </c>
      <c r="C14" s="31"/>
      <c r="D14" s="31"/>
      <c r="E14" s="31"/>
      <c r="F14" s="31"/>
      <c r="G14" s="31"/>
      <c r="H14" s="31"/>
    </row>
    <row r="15" spans="1:8" ht="12.75" customHeight="1" hidden="1">
      <c r="A15" s="3"/>
      <c r="B15" s="32" t="s">
        <v>36</v>
      </c>
      <c r="C15" s="33"/>
      <c r="D15" s="33"/>
      <c r="E15" s="33"/>
      <c r="F15" s="33"/>
      <c r="G15" s="33"/>
      <c r="H15" s="33"/>
    </row>
    <row r="16" spans="1:8" ht="12.75" customHeight="1" hidden="1">
      <c r="A16" s="3"/>
      <c r="B16" s="33"/>
      <c r="C16" s="33"/>
      <c r="D16" s="33"/>
      <c r="E16" s="33"/>
      <c r="F16" s="33"/>
      <c r="G16" s="33"/>
      <c r="H16" s="33"/>
    </row>
    <row r="17" spans="1:8" ht="7.5" customHeight="1">
      <c r="A17" s="3"/>
      <c r="B17" s="33"/>
      <c r="C17" s="33"/>
      <c r="D17" s="33"/>
      <c r="E17" s="33"/>
      <c r="F17" s="33"/>
      <c r="G17" s="33"/>
      <c r="H17" s="33"/>
    </row>
    <row r="18" spans="1:8" ht="5.25" customHeight="1">
      <c r="A18" s="3"/>
      <c r="B18" s="33"/>
      <c r="C18" s="33"/>
      <c r="D18" s="33"/>
      <c r="E18" s="33"/>
      <c r="F18" s="33"/>
      <c r="G18" s="33"/>
      <c r="H18" s="3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2.75">
      <c r="A20" s="34" t="s">
        <v>34</v>
      </c>
      <c r="B20" s="35"/>
      <c r="C20" s="35"/>
      <c r="D20" s="35"/>
      <c r="E20" s="35"/>
      <c r="F20" s="35"/>
      <c r="G20" s="35"/>
      <c r="H20" s="35"/>
    </row>
    <row r="21" spans="1:8" ht="12.75">
      <c r="A21" s="4" t="s">
        <v>0</v>
      </c>
      <c r="B21" s="5" t="s">
        <v>1</v>
      </c>
      <c r="C21" s="4" t="s">
        <v>2</v>
      </c>
      <c r="D21" s="5" t="s">
        <v>3</v>
      </c>
      <c r="E21" s="5" t="s">
        <v>5</v>
      </c>
      <c r="F21" s="5" t="s">
        <v>7</v>
      </c>
      <c r="G21" s="5" t="s">
        <v>11</v>
      </c>
      <c r="H21" s="5" t="s">
        <v>13</v>
      </c>
    </row>
    <row r="22" spans="1:8" ht="12.75">
      <c r="A22" s="6"/>
      <c r="B22" s="6"/>
      <c r="C22" s="6"/>
      <c r="D22" s="7" t="s">
        <v>4</v>
      </c>
      <c r="E22" s="7" t="s">
        <v>6</v>
      </c>
      <c r="F22" s="7" t="s">
        <v>8</v>
      </c>
      <c r="G22" s="7" t="s">
        <v>12</v>
      </c>
      <c r="H22" s="7" t="s">
        <v>14</v>
      </c>
    </row>
    <row r="23" spans="1:8" ht="12.75">
      <c r="A23" s="6"/>
      <c r="B23" s="6"/>
      <c r="C23" s="6"/>
      <c r="D23" s="6"/>
      <c r="E23" s="6"/>
      <c r="F23" s="7" t="s">
        <v>9</v>
      </c>
      <c r="G23" s="6"/>
      <c r="H23" s="7" t="s">
        <v>15</v>
      </c>
    </row>
    <row r="24" spans="1:8" ht="12.75">
      <c r="A24" s="8"/>
      <c r="B24" s="8"/>
      <c r="C24" s="8"/>
      <c r="D24" s="8"/>
      <c r="E24" s="8"/>
      <c r="F24" s="9" t="s">
        <v>10</v>
      </c>
      <c r="G24" s="8"/>
      <c r="H24" s="8"/>
    </row>
    <row r="25" spans="1:8" ht="12.75">
      <c r="A25" s="5"/>
      <c r="B25" s="4"/>
      <c r="C25" s="10" t="s">
        <v>16</v>
      </c>
      <c r="D25" s="23"/>
      <c r="E25" s="23"/>
      <c r="F25" s="23"/>
      <c r="G25" s="23"/>
      <c r="H25" s="23"/>
    </row>
    <row r="26" spans="1:8" ht="12.75">
      <c r="A26" s="9"/>
      <c r="B26" s="8"/>
      <c r="C26" s="11" t="s">
        <v>17</v>
      </c>
      <c r="D26" s="24"/>
      <c r="E26" s="24"/>
      <c r="F26" s="24"/>
      <c r="G26" s="24"/>
      <c r="H26" s="24"/>
    </row>
    <row r="27" spans="1:8" ht="39">
      <c r="A27" s="12">
        <v>1</v>
      </c>
      <c r="B27" s="19" t="s">
        <v>30</v>
      </c>
      <c r="C27" s="18" t="s">
        <v>37</v>
      </c>
      <c r="D27" s="25">
        <v>6647.05</v>
      </c>
      <c r="E27" s="26">
        <v>78.76</v>
      </c>
      <c r="F27" s="26"/>
      <c r="G27" s="26"/>
      <c r="H27" s="26">
        <f>G27+F27+E27+D27</f>
        <v>6725.81</v>
      </c>
    </row>
    <row r="28" spans="1:8" ht="12.75">
      <c r="A28" s="12"/>
      <c r="B28" s="13"/>
      <c r="C28" s="14" t="s">
        <v>18</v>
      </c>
      <c r="D28" s="22">
        <f>SUM(D27:D27)</f>
        <v>6647.05</v>
      </c>
      <c r="E28" s="22">
        <f>E27</f>
        <v>78.76</v>
      </c>
      <c r="F28" s="22"/>
      <c r="G28" s="22"/>
      <c r="H28" s="22">
        <f>SUM(H27:H27)</f>
        <v>6725.81</v>
      </c>
    </row>
    <row r="29" spans="1:8" ht="12.75">
      <c r="A29" s="5"/>
      <c r="B29" s="4"/>
      <c r="C29" s="15" t="s">
        <v>21</v>
      </c>
      <c r="D29" s="27">
        <f>D28</f>
        <v>6647.05</v>
      </c>
      <c r="E29" s="27">
        <f>E28</f>
        <v>78.76</v>
      </c>
      <c r="F29" s="27"/>
      <c r="G29" s="27"/>
      <c r="H29" s="27">
        <v>6725.81</v>
      </c>
    </row>
    <row r="30" spans="1:9" ht="12.75">
      <c r="A30" s="5">
        <v>2</v>
      </c>
      <c r="B30" s="15"/>
      <c r="C30" s="15" t="s">
        <v>28</v>
      </c>
      <c r="D30" s="23">
        <v>132.94</v>
      </c>
      <c r="E30" s="23">
        <v>1.58</v>
      </c>
      <c r="F30" s="23"/>
      <c r="G30" s="23"/>
      <c r="H30" s="23">
        <v>134.52</v>
      </c>
      <c r="I30" s="1"/>
    </row>
    <row r="31" spans="1:9" ht="12.75">
      <c r="A31" s="16"/>
      <c r="B31" s="15"/>
      <c r="C31" s="15" t="s">
        <v>29</v>
      </c>
      <c r="D31" s="27">
        <v>6779.99</v>
      </c>
      <c r="E31" s="27">
        <v>80.34</v>
      </c>
      <c r="F31" s="27"/>
      <c r="G31" s="27"/>
      <c r="H31" s="27">
        <f>D31+E31+G31</f>
        <v>6860.33</v>
      </c>
      <c r="I31" s="1"/>
    </row>
    <row r="32" spans="1:8" ht="12.75">
      <c r="A32" s="28">
        <v>3</v>
      </c>
      <c r="B32" s="20" t="s">
        <v>32</v>
      </c>
      <c r="C32" s="4"/>
      <c r="D32" s="23"/>
      <c r="E32" s="23"/>
      <c r="F32" s="23"/>
      <c r="G32" s="23"/>
      <c r="H32" s="23"/>
    </row>
    <row r="33" spans="1:8" ht="12.75">
      <c r="A33" s="29"/>
      <c r="B33" s="21" t="s">
        <v>33</v>
      </c>
      <c r="C33" s="8" t="s">
        <v>19</v>
      </c>
      <c r="D33" s="24">
        <v>1220.4</v>
      </c>
      <c r="E33" s="24">
        <v>14.46</v>
      </c>
      <c r="F33" s="24"/>
      <c r="G33" s="24"/>
      <c r="H33" s="24">
        <v>1234.86</v>
      </c>
    </row>
    <row r="34" spans="1:11" ht="12.75">
      <c r="A34" s="9"/>
      <c r="B34" s="14"/>
      <c r="C34" s="14" t="s">
        <v>20</v>
      </c>
      <c r="D34" s="22">
        <f>D31+D33</f>
        <v>8000.39</v>
      </c>
      <c r="E34" s="22">
        <f>E31+E33</f>
        <v>94.8</v>
      </c>
      <c r="F34" s="22"/>
      <c r="G34" s="22"/>
      <c r="H34" s="22">
        <v>8095.19</v>
      </c>
      <c r="I34" s="1"/>
      <c r="K34" s="2"/>
    </row>
    <row r="35" spans="1:8" ht="12.75">
      <c r="A35" s="3"/>
      <c r="B35" s="3"/>
      <c r="C35" s="17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17"/>
      <c r="D37" s="3"/>
      <c r="E37" s="3"/>
      <c r="F37" s="3"/>
      <c r="G37" s="3"/>
      <c r="H37" s="3"/>
    </row>
    <row r="38" spans="1:8" ht="12.75">
      <c r="A38" s="3"/>
      <c r="B38" s="36" t="s">
        <v>38</v>
      </c>
      <c r="C38" s="3" t="s">
        <v>39</v>
      </c>
      <c r="D38" s="3"/>
      <c r="E38" s="3"/>
      <c r="F38" s="3"/>
      <c r="G38" s="3"/>
      <c r="H38" s="3"/>
    </row>
    <row r="39" spans="1:8" ht="12.75">
      <c r="A39" s="3"/>
      <c r="B39" s="3"/>
      <c r="C39" s="17"/>
      <c r="D39" s="3"/>
      <c r="E39" s="3"/>
      <c r="F39" s="3"/>
      <c r="G39" s="3"/>
      <c r="H39" s="3"/>
    </row>
    <row r="40" spans="1:8" ht="12.75">
      <c r="A40" s="3"/>
      <c r="B40" s="36" t="s">
        <v>40</v>
      </c>
      <c r="C40" s="3" t="s">
        <v>41</v>
      </c>
      <c r="D40" s="3"/>
      <c r="E40" s="3"/>
      <c r="F40" s="3"/>
      <c r="G40" s="3"/>
      <c r="H40" s="3"/>
    </row>
    <row r="41" spans="1:8" ht="12.75">
      <c r="A41" s="3"/>
      <c r="B41" s="3"/>
      <c r="C41" s="17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</sheetData>
  <sheetProtection/>
  <mergeCells count="6">
    <mergeCell ref="B1:H1"/>
    <mergeCell ref="B13:H13"/>
    <mergeCell ref="B14:H14"/>
    <mergeCell ref="B15:H18"/>
    <mergeCell ref="A20:H20"/>
    <mergeCell ref="A32:A33"/>
  </mergeCells>
  <printOptions/>
  <pageMargins left="0.7874015748031497" right="0.1968503937007874" top="0.9055118110236221" bottom="0.708661417322834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Монтажспецстрой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Жердев И. А.</dc:creator>
  <cp:keywords/>
  <dc:description/>
  <cp:lastModifiedBy>Сафьянова Любовь Александровна</cp:lastModifiedBy>
  <cp:lastPrinted>2016-07-01T10:34:03Z</cp:lastPrinted>
  <dcterms:created xsi:type="dcterms:W3CDTF">2007-05-07T10:41:33Z</dcterms:created>
  <dcterms:modified xsi:type="dcterms:W3CDTF">2016-07-22T06:36:40Z</dcterms:modified>
  <cp:category/>
  <cp:version/>
  <cp:contentType/>
  <cp:contentStatus/>
</cp:coreProperties>
</file>