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расчет'!$23:$23</definedName>
    <definedName name="_xlnm.Print_Area" localSheetId="0">'Сводный сметный расчет'!$A$1:$L$41</definedName>
  </definedNames>
  <calcPr fullCalcOnLoad="1"/>
</workbook>
</file>

<file path=xl/sharedStrings.xml><?xml version="1.0" encoding="utf-8"?>
<sst xmlns="http://schemas.openxmlformats.org/spreadsheetml/2006/main" count="40" uniqueCount="38">
  <si>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</si>
  <si>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</si>
  <si>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</si>
  <si>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</si>
  <si>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</si>
  <si>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</si>
  <si>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</si>
  <si>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</si>
  <si>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</si>
  <si>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</si>
  <si>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</si>
  <si>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</si>
  <si>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</si>
  <si>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</si>
  <si>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</si>
  <si>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</si>
  <si>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</si>
  <si>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</si>
  <si>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</si>
  <si>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</si>
  <si>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</si>
  <si>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</si>
  <si>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</si>
  <si>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</si>
  <si>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</si>
  <si>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</si>
  <si>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</si>
  <si>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</si>
  <si>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СВОДНЫЙ СМЕТНЫЙ РАСЧЕТ СТОИМОСТИ КАПИТАЛЬНОГО РЕМОНТА</t>
  </si>
  <si>
    <t>Составлена в ценах по состоянию на 2 кв. 2015 г.</t>
  </si>
  <si>
    <t>Капитальный ремонт многоквартирного дома, расположенного по адресу: Томская область,  г. Колпашево, ул. Ленина, дом № 38. Капитальный ремонт и утепление фасада</t>
  </si>
  <si>
    <t>Фонд "Региональный Фонд капитального ремонта многоквартирных домов Томской области"</t>
  </si>
  <si>
    <t>(должность, подпись, расшифровка)</t>
  </si>
  <si>
    <t>М.П.</t>
  </si>
  <si>
    <t xml:space="preserve">НДС - 18% </t>
  </si>
  <si>
    <t>Директор ___________________________</t>
  </si>
  <si>
    <t>Составил: инженер-сметчик  ___________________________</t>
  </si>
  <si>
    <t>Сводный сметный расчет в сумме 1 181 281,65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</si>
</sst>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38">
    <font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PageLayoutView="0" workbookViewId="0" topLeftCell="A4">
      <selection activeCell="A30" sqref="A30:H30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50390625" style="9" customWidth="1"/>
    <col min="5" max="5" width="13.00390625" style="9" customWidth="1"/>
    <col min="6" max="6" width="13.50390625" style="9" customWidth="1"/>
    <col min="7" max="7" width="12.50390625" style="9" customWidth="1"/>
    <col min="8" max="8" width="13.50390625" style="9" customWidth="1"/>
    <col min="9" max="16384" width="9.125" style="5" customWidth="1"/>
  </cols>
  <sheetData>
    <row r="1" spans="4:8" ht="13.5">
      <c r="D1" s="3"/>
      <c r="E1" s="3"/>
      <c r="F1" s="3"/>
      <c r="G1" s="3"/>
      <c r="H1" s="4" t="s">
        <v>5</v>
      </c>
    </row>
    <row r="2" spans="2:8" ht="13.5">
      <c r="B2" s="2" t="s">
        <v>6</v>
      </c>
      <c r="C2" s="6"/>
      <c r="D2" s="7" t="s">
        <v>31</v>
      </c>
      <c r="E2" s="7"/>
      <c r="F2" s="7"/>
      <c r="G2" s="7"/>
      <c r="H2" s="3"/>
    </row>
    <row r="3" spans="4:8" ht="13.5">
      <c r="D3" s="8" t="s">
        <v>7</v>
      </c>
      <c r="F3" s="3"/>
      <c r="G3" s="3"/>
      <c r="H3" s="3"/>
    </row>
    <row r="4" spans="2:8" ht="13.5">
      <c r="B4" s="2" t="s">
        <v>26</v>
      </c>
      <c r="C4" s="10"/>
      <c r="D4" s="3"/>
      <c r="E4" s="8"/>
      <c r="F4" s="3"/>
      <c r="G4" s="3"/>
      <c r="H4" s="3"/>
    </row>
    <row r="5" spans="4:8" ht="13.5">
      <c r="D5" s="3"/>
      <c r="E5" s="8"/>
      <c r="F5" s="3"/>
      <c r="G5" s="3"/>
      <c r="H5" s="3"/>
    </row>
    <row r="6" spans="2:8" ht="13.5">
      <c r="B6" s="2" t="s">
        <v>37</v>
      </c>
      <c r="D6" s="3"/>
      <c r="E6" s="8"/>
      <c r="F6" s="3"/>
      <c r="G6" s="3"/>
      <c r="H6" s="3"/>
    </row>
    <row r="7" spans="2:8" ht="13.5">
      <c r="B7" s="2" t="s">
        <v>11</v>
      </c>
      <c r="D7" s="3"/>
      <c r="E7" s="3"/>
      <c r="F7" s="3"/>
      <c r="G7" s="3"/>
      <c r="H7" s="3"/>
    </row>
    <row r="8" spans="3:8" ht="13.5">
      <c r="C8" s="6"/>
      <c r="D8" s="7"/>
      <c r="E8" s="11"/>
      <c r="F8" s="7"/>
      <c r="G8" s="7"/>
      <c r="H8" s="3"/>
    </row>
    <row r="9" spans="4:8" ht="13.5">
      <c r="D9" s="8" t="s">
        <v>8</v>
      </c>
      <c r="F9" s="3"/>
      <c r="G9" s="3"/>
      <c r="H9" s="3"/>
    </row>
    <row r="10" spans="4:8" ht="13.5">
      <c r="D10" s="3"/>
      <c r="E10" s="8"/>
      <c r="F10" s="3"/>
      <c r="G10" s="3"/>
      <c r="H10" s="3"/>
    </row>
    <row r="11" spans="2:8" ht="13.5">
      <c r="B11" s="2" t="s">
        <v>27</v>
      </c>
      <c r="H11" s="3"/>
    </row>
    <row r="12" spans="7:8" ht="13.5">
      <c r="G12" s="3"/>
      <c r="H12" s="3"/>
    </row>
    <row r="13" spans="4:8" ht="13.5">
      <c r="D13" s="12" t="s">
        <v>28</v>
      </c>
      <c r="F13" s="3"/>
      <c r="G13" s="3"/>
      <c r="H13" s="3"/>
    </row>
    <row r="14" spans="4:8" ht="13.5">
      <c r="D14" s="13"/>
      <c r="F14" s="3"/>
      <c r="G14" s="3"/>
      <c r="H14" s="3"/>
    </row>
    <row r="15" spans="2:8" ht="42" customHeight="1">
      <c r="B15" s="36" t="s">
        <v>30</v>
      </c>
      <c r="C15" s="36"/>
      <c r="D15" s="36"/>
      <c r="E15" s="36"/>
      <c r="F15" s="36"/>
      <c r="G15" s="36"/>
      <c r="H15" s="3"/>
    </row>
    <row r="16" spans="4:8" ht="13.5">
      <c r="D16" s="8" t="s">
        <v>0</v>
      </c>
      <c r="F16" s="3"/>
      <c r="G16" s="3"/>
      <c r="H16" s="3"/>
    </row>
    <row r="17" ht="13.5">
      <c r="H17" s="3"/>
    </row>
    <row r="18" spans="2:8" ht="13.5">
      <c r="B18" s="2" t="s">
        <v>29</v>
      </c>
      <c r="D18" s="13"/>
      <c r="E18" s="3"/>
      <c r="F18" s="3"/>
      <c r="G18" s="3"/>
      <c r="H18" s="3"/>
    </row>
    <row r="19" spans="1:8" ht="12.75" customHeight="1">
      <c r="A19" s="26" t="s">
        <v>1</v>
      </c>
      <c r="B19" s="32" t="s">
        <v>9</v>
      </c>
      <c r="C19" s="32" t="s">
        <v>10</v>
      </c>
      <c r="D19" s="33" t="s">
        <v>13</v>
      </c>
      <c r="E19" s="33"/>
      <c r="F19" s="33"/>
      <c r="G19" s="33"/>
      <c r="H19" s="26" t="s">
        <v>14</v>
      </c>
    </row>
    <row r="20" spans="1:8" ht="13.5">
      <c r="A20" s="26"/>
      <c r="B20" s="32"/>
      <c r="C20" s="32"/>
      <c r="D20" s="26" t="s">
        <v>12</v>
      </c>
      <c r="E20" s="26" t="s">
        <v>2</v>
      </c>
      <c r="F20" s="26" t="s">
        <v>3</v>
      </c>
      <c r="G20" s="26" t="s">
        <v>4</v>
      </c>
      <c r="H20" s="26"/>
    </row>
    <row r="21" spans="1:8" ht="13.5">
      <c r="A21" s="26"/>
      <c r="B21" s="32"/>
      <c r="C21" s="32"/>
      <c r="D21" s="26"/>
      <c r="E21" s="26"/>
      <c r="F21" s="26"/>
      <c r="G21" s="26"/>
      <c r="H21" s="26"/>
    </row>
    <row r="22" spans="1:8" ht="13.5">
      <c r="A22" s="26"/>
      <c r="B22" s="32"/>
      <c r="C22" s="32"/>
      <c r="D22" s="26"/>
      <c r="E22" s="26"/>
      <c r="F22" s="26"/>
      <c r="G22" s="26"/>
      <c r="H22" s="26"/>
    </row>
    <row r="23" spans="1:8" ht="13.5">
      <c r="A23" s="14">
        <v>1</v>
      </c>
      <c r="B23" s="15">
        <v>2</v>
      </c>
      <c r="C23" s="15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</row>
    <row r="24" spans="1:8" ht="13.5">
      <c r="A24" s="27" t="s">
        <v>15</v>
      </c>
      <c r="B24" s="28"/>
      <c r="C24" s="28"/>
      <c r="D24" s="28"/>
      <c r="E24" s="28"/>
      <c r="F24" s="28"/>
      <c r="G24" s="28"/>
      <c r="H24" s="28"/>
    </row>
    <row r="25" spans="1:8" ht="54.75">
      <c r="A25" s="16">
        <v>1</v>
      </c>
      <c r="B25" s="17" t="s">
        <v>16</v>
      </c>
      <c r="C25" s="17" t="s">
        <v>30</v>
      </c>
      <c r="D25" s="19">
        <v>981.46</v>
      </c>
      <c r="E25" s="18"/>
      <c r="F25" s="18"/>
      <c r="G25" s="18"/>
      <c r="H25" s="19">
        <v>981.46</v>
      </c>
    </row>
    <row r="26" spans="1:8" ht="13.5">
      <c r="A26" s="20"/>
      <c r="B26" s="21"/>
      <c r="C26" s="17" t="s">
        <v>17</v>
      </c>
      <c r="D26" s="19">
        <v>981.46</v>
      </c>
      <c r="E26" s="18"/>
      <c r="F26" s="18"/>
      <c r="G26" s="18"/>
      <c r="H26" s="19">
        <v>981.46</v>
      </c>
    </row>
    <row r="27" spans="1:8" ht="13.5">
      <c r="A27" s="27" t="s">
        <v>18</v>
      </c>
      <c r="B27" s="28"/>
      <c r="C27" s="28"/>
      <c r="D27" s="28"/>
      <c r="E27" s="28"/>
      <c r="F27" s="28"/>
      <c r="G27" s="28"/>
      <c r="H27" s="28"/>
    </row>
    <row r="28" spans="1:8" ht="27">
      <c r="A28" s="16">
        <v>2</v>
      </c>
      <c r="B28" s="17" t="s">
        <v>19</v>
      </c>
      <c r="C28" s="17" t="s">
        <v>20</v>
      </c>
      <c r="D28" s="19">
        <v>19.63</v>
      </c>
      <c r="E28" s="18"/>
      <c r="F28" s="18"/>
      <c r="G28" s="19"/>
      <c r="H28" s="25">
        <f>H26*0.02</f>
        <v>19.6292</v>
      </c>
    </row>
    <row r="29" spans="1:8" ht="13.5">
      <c r="A29" s="20"/>
      <c r="B29" s="21"/>
      <c r="C29" s="17" t="s">
        <v>21</v>
      </c>
      <c r="D29" s="19">
        <v>19.63</v>
      </c>
      <c r="E29" s="18"/>
      <c r="F29" s="18"/>
      <c r="G29" s="19"/>
      <c r="H29" s="25">
        <f>H28</f>
        <v>19.6292</v>
      </c>
    </row>
    <row r="30" spans="1:8" ht="13.5">
      <c r="A30" s="27" t="s">
        <v>22</v>
      </c>
      <c r="B30" s="28"/>
      <c r="C30" s="28"/>
      <c r="D30" s="28"/>
      <c r="E30" s="28"/>
      <c r="F30" s="28"/>
      <c r="G30" s="28"/>
      <c r="H30" s="28"/>
    </row>
    <row r="31" spans="1:8" ht="27">
      <c r="A31" s="16">
        <v>3</v>
      </c>
      <c r="B31" s="17" t="s">
        <v>23</v>
      </c>
      <c r="C31" s="17" t="s">
        <v>34</v>
      </c>
      <c r="D31" s="19">
        <v>180.2</v>
      </c>
      <c r="E31" s="18"/>
      <c r="F31" s="18"/>
      <c r="G31" s="19"/>
      <c r="H31" s="25">
        <f>(H26+H28)*0.18</f>
        <v>180.196056</v>
      </c>
    </row>
    <row r="32" spans="1:8" ht="13.5">
      <c r="A32" s="20"/>
      <c r="B32" s="21"/>
      <c r="C32" s="17" t="s">
        <v>24</v>
      </c>
      <c r="D32" s="19">
        <v>180.2</v>
      </c>
      <c r="E32" s="18"/>
      <c r="F32" s="18"/>
      <c r="G32" s="19"/>
      <c r="H32" s="25">
        <f>H31</f>
        <v>180.196056</v>
      </c>
    </row>
    <row r="33" spans="1:8" ht="13.5">
      <c r="A33" s="20"/>
      <c r="B33" s="21"/>
      <c r="C33" s="17" t="s">
        <v>25</v>
      </c>
      <c r="D33" s="19">
        <v>1181.29</v>
      </c>
      <c r="E33" s="18"/>
      <c r="F33" s="18"/>
      <c r="G33" s="19"/>
      <c r="H33" s="25">
        <f>H26+H28+H31</f>
        <v>1181.2852560000001</v>
      </c>
    </row>
    <row r="35" spans="1:8" ht="13.5">
      <c r="A35" s="29" t="s">
        <v>35</v>
      </c>
      <c r="B35" s="30"/>
      <c r="C35" s="30"/>
      <c r="D35" s="30"/>
      <c r="E35" s="30"/>
      <c r="F35" s="30"/>
      <c r="G35" s="30"/>
      <c r="H35" s="30"/>
    </row>
    <row r="36" spans="1:8" ht="13.5">
      <c r="A36" s="31" t="s">
        <v>32</v>
      </c>
      <c r="B36" s="30"/>
      <c r="C36" s="30"/>
      <c r="D36" s="30"/>
      <c r="E36" s="30"/>
      <c r="F36" s="30"/>
      <c r="G36" s="30"/>
      <c r="H36" s="30"/>
    </row>
    <row r="37" spans="1:11" ht="24.75" customHeight="1">
      <c r="A37" s="24"/>
      <c r="B37" s="23"/>
      <c r="C37" s="22"/>
      <c r="D37" s="23" t="s">
        <v>33</v>
      </c>
      <c r="E37" s="23"/>
      <c r="F37" s="23"/>
      <c r="G37" s="23"/>
      <c r="H37" s="23"/>
      <c r="I37" s="23"/>
      <c r="J37" s="23"/>
      <c r="K37" s="23"/>
    </row>
    <row r="39" spans="1:8" ht="16.5" customHeight="1">
      <c r="A39" s="29" t="s">
        <v>36</v>
      </c>
      <c r="B39" s="30"/>
      <c r="C39" s="30"/>
      <c r="D39" s="30"/>
      <c r="E39" s="30"/>
      <c r="F39" s="30"/>
      <c r="G39" s="30"/>
      <c r="H39" s="30"/>
    </row>
    <row r="40" spans="1:8" ht="13.5">
      <c r="A40" s="31" t="s">
        <v>32</v>
      </c>
      <c r="B40" s="30"/>
      <c r="C40" s="30"/>
      <c r="D40" s="30"/>
      <c r="E40" s="30"/>
      <c r="F40" s="30"/>
      <c r="G40" s="30"/>
      <c r="H40" s="30"/>
    </row>
    <row r="44" spans="1:8" ht="13.5">
      <c r="A44" s="29"/>
      <c r="B44" s="34"/>
      <c r="C44" s="34"/>
      <c r="D44" s="35"/>
      <c r="E44" s="35"/>
      <c r="F44" s="35"/>
      <c r="G44" s="35"/>
      <c r="H44" s="35"/>
    </row>
    <row r="45" spans="1:8" ht="13.5">
      <c r="A45" s="31"/>
      <c r="B45" s="30"/>
      <c r="C45" s="30"/>
      <c r="D45" s="30"/>
      <c r="E45" s="30"/>
      <c r="F45" s="30"/>
      <c r="G45" s="30"/>
      <c r="H45" s="30"/>
    </row>
    <row r="48" spans="1:8" ht="13.5">
      <c r="A48" s="29"/>
      <c r="B48" s="34"/>
      <c r="C48" s="34"/>
      <c r="D48" s="35"/>
      <c r="E48" s="35"/>
      <c r="F48" s="35"/>
      <c r="G48" s="35"/>
      <c r="H48" s="35"/>
    </row>
    <row r="49" spans="1:8" ht="13.5">
      <c r="A49" s="31"/>
      <c r="B49" s="30"/>
      <c r="C49" s="30"/>
      <c r="D49" s="30"/>
      <c r="E49" s="30"/>
      <c r="F49" s="30"/>
      <c r="G49" s="30"/>
      <c r="H49" s="30"/>
    </row>
    <row r="52" spans="1:8" ht="17.25" customHeight="1">
      <c r="A52" s="29"/>
      <c r="B52" s="30"/>
      <c r="C52" s="30"/>
      <c r="D52" s="30"/>
      <c r="E52" s="30"/>
      <c r="F52" s="30"/>
      <c r="G52" s="30"/>
      <c r="H52" s="30"/>
    </row>
    <row r="53" spans="1:8" ht="13.5">
      <c r="A53" s="31"/>
      <c r="B53" s="30"/>
      <c r="C53" s="30"/>
      <c r="D53" s="30"/>
      <c r="E53" s="30"/>
      <c r="F53" s="30"/>
      <c r="G53" s="30"/>
      <c r="H53" s="30"/>
    </row>
    <row r="55" spans="1:8" ht="13.5">
      <c r="A55" s="5"/>
      <c r="B55" s="23"/>
      <c r="C55" s="22"/>
      <c r="D55" s="23"/>
      <c r="E55" s="23"/>
      <c r="F55" s="23"/>
      <c r="G55" s="23"/>
      <c r="H55" s="23"/>
    </row>
  </sheetData>
  <sheetProtection password="EC6B" sheet="1" objects="1" scenarios="1" selectLockedCells="1" selectUnlockedCells="1"/>
  <mergeCells count="23">
    <mergeCell ref="B15:G15"/>
    <mergeCell ref="A52:H52"/>
    <mergeCell ref="A53:H53"/>
    <mergeCell ref="A44:H44"/>
    <mergeCell ref="A45:H45"/>
    <mergeCell ref="A48:H48"/>
    <mergeCell ref="A49:H49"/>
    <mergeCell ref="A35:H35"/>
    <mergeCell ref="A36:H36"/>
    <mergeCell ref="A39:H39"/>
    <mergeCell ref="A40:H40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  <mergeCell ref="A27:H27"/>
    <mergeCell ref="A30:H30"/>
    <mergeCell ref="A24:H24"/>
  </mergeCells>
  <printOptions/>
  <pageMargins left="0.7874015748031497" right="0.3937007874015748" top="0.7874015748031497" bottom="0.4724409448818898" header="0.2362204724409449" footer="0.2362204724409449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2016-04-20T11:43:58Z</cp:lastPrinted>
  <dcterms:created xsi:type="dcterms:W3CDTF">2002-03-25T05:35:56Z</dcterms:created>
  <dcterms:modified xsi:type="dcterms:W3CDTF">2016-04-20T11:45:38Z</dcterms:modified>
  <cp:category/>
  <cp:version/>
  <cp:contentType/>
  <cp:contentStatus/>
</cp:coreProperties>
</file>