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0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0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0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06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11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<sst xmlns="http://schemas.openxmlformats.org/spreadsheetml/2006/main" count="303" uniqueCount="269">
  <si>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</si>
  <si>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</si>
  <si>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</si>
  <si>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</si>
  <si>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</si>
  <si>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</si>
  <si>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</si>
  <si>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</si>
  <si>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</si>
  <si>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</si>
  <si>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</si>
  <si>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</si>
  <si>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</si>
  <si>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</si>
  <si>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</si>
  <si>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</si>
  <si>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</si>
  <si>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</si>
  <si>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</si>
  <si>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</si>
  <si>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</si>
  <si>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</si>
  <si>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</si>
  <si>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</si>
  <si>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</si>
  <si>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</si>
  <si>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</si>
  <si>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</si>
  <si>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</si>
  <si>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</si>
  <si>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</si>
  <si>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</si>
  <si>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</si>
  <si>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</si>
  <si>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</si>
  <si>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</si>
  <si>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</si>
  <si>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</si>
  <si>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</si>
  <si>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 ремонт общего имущества многоквартирного дома по адресу:Томская область, г. Стрежевой, 3 микрорайон, дом 309. Капитальный ремонт крыши.</t>
  </si>
  <si>
    <t>ЛОКАЛЬНЫЙ СМЕТНЫЙ РАСЧЕТ  № 02-01-01</t>
  </si>
  <si>
    <t xml:space="preserve">Капитальный  ремонт общего имущества многоквартирного дома по адресу:Томская область, г. Стрежевой, 3 микрорайон, дом 309. Капитальный ремонт крыши.; </t>
  </si>
  <si>
    <t>ОЗС-2015-309-АС</t>
  </si>
  <si>
    <t xml:space="preserve"> _______________________________ //</t>
  </si>
  <si>
    <t xml:space="preserve"> _______________________________  //</t>
  </si>
  <si>
    <t>Раздел 1. Капитальный ремонт кровли</t>
  </si>
  <si>
    <t>Демонтажные работы</t>
  </si>
  <si>
    <t>ФЕР46-04-008-01
Приказ Минстроя РФ от 30.01.14 №31/пр</t>
  </si>
  <si>
    <t>Разборка покрытий кровель: из рулонных материалов (" слоя рубероида и 2 слоя резиновой подкладки); 100 м2 покрытия
_______________
НР 89%=116%*(0.9*0.85) от ФОТ; (596 руб.)
СП 48%=70%*(0.85*0.8) от ФОТ; (322 руб.)</t>
  </si>
  <si>
    <t>0,363
36,3 / 100</t>
  </si>
  <si>
    <t>153,59
______
112,16</t>
  </si>
  <si>
    <t>ФЕР46-04-008-01
46.70 Разборка покрытий кровель
ОЗП=16,45
ЭМ=2,99
ЗПМ=16,45</t>
  </si>
  <si>
    <t>ФЕР12-01-017-01
Приказ Минстроя России от 12.11.14 №703/пр</t>
  </si>
  <si>
    <t>Демонтаж выравнивающих стяжек: цементно-песчаных толщиной 15 мм; 100 м2 стяжки
_______________
(Приказ №26-п от 25.09.2012г. ОЗП=0,5; ЭМ=0,5 к расх.; ЗПМ=0,5; МАТ=0 к расх.; ТЗ=0,5; ТЗМ=0,5)
_______________
НР 96%=126%*(0.9*0.85) от ФОТ; (736 руб.)
СП 44%=65%*(0.85*0.8) от ФОТ; (337 руб.)</t>
  </si>
  <si>
    <t>212,83
______
117,59</t>
  </si>
  <si>
    <t>95,24
______
10,93</t>
  </si>
  <si>
    <t>ФЕР12-01-017-01
12.43. Устройство выравнивающих стяжек: цементно-песчаных
ОЗП=16,45
ЭМ=8,59
ЗПМ=16,45
МАТ=5,67</t>
  </si>
  <si>
    <t>297
______
65</t>
  </si>
  <si>
    <t>13,61
______
0,97</t>
  </si>
  <si>
    <t>4,94
______
0,35</t>
  </si>
  <si>
    <t>ФЕР12-01-017-02
Приказ Минстроя России от 12.11.14 №703/пр</t>
  </si>
  <si>
    <t>Демонтаж выравнивающих стяжек: на каждый 1 мм изменения толщины добавлять или исключать к расценке 12-01-017-01; 100 м2 стяжки
_______________
(Приказ №26-п от 25.09.2012г. ОЗП=0,5; ЭМ=0,5 к расх.; ЗПМ=0,5; МАТ=0 к расх.; ТЗ=0,5; ТЗМ=0,5;
к=35 ОЗП=35; ЭМ=35 к расх.; ЗПМ=35; ТЗ=35; ТЗМ=35)
_______________
НР 96%=126%*(0.9*0.85) от ФОТ; (901 руб.)
СП 44%=65%*(0.85*0.8) от ФОТ; (413 руб.)</t>
  </si>
  <si>
    <t>197,75
______
151,2</t>
  </si>
  <si>
    <t>46,55
______
5,95</t>
  </si>
  <si>
    <t>ФЕР12-01-017-02
12.43. Устройство выравнивающих стяжек: цементно-песчаных
ОЗП=16,45
ЭМ=8,59
ЗПМ=16,45
МАТ=5,67</t>
  </si>
  <si>
    <t>145
______
36</t>
  </si>
  <si>
    <t>17,5
______
0,525</t>
  </si>
  <si>
    <t>6,35
______
0,19</t>
  </si>
  <si>
    <t>ФЕРр58-17-3
Приказ Минстроя РФ от 30.01.14 №31/пр</t>
  </si>
  <si>
    <t>Разборка теплоизоляции на кровле из: плит пенополистирольных толщиной 100 мм(Из ДСП толщиной 240мм)Прим.; 100 м2 покрытия кровли
_______________
НР 74%=87%*0.85 от ФОТ; (6751 руб.)
СП 52%=65%*0.8 от ФОТ; (4744 руб.)</t>
  </si>
  <si>
    <t>7,08
708 / 100</t>
  </si>
  <si>
    <t>78,91
______
78,33</t>
  </si>
  <si>
    <t>ФЕРр58-17-3
84.45 Разборка покрытий кровель
ОЗП=16,45
ЭМ=4,63
ЗПМ=16,45</t>
  </si>
  <si>
    <t>ФЕР13-06-003-01
Приказ Минстроя РФ от 30.01.14 №31/пр</t>
  </si>
  <si>
    <t>Очистка поверхности арматуры щетками; 1 м2 очищаемой поверхности
_______________
НР 73%=95%*(0.9*0.85) от ФОТ; (185 руб.)
СП 48%=70%*(0.85*0.8) от ФОТ; (121 руб.)</t>
  </si>
  <si>
    <t>7,68
______
7,68</t>
  </si>
  <si>
    <t>ФЕР13-06-003-01
13.130 Очистка поверхности щетками
ОЗП=16,45</t>
  </si>
  <si>
    <t>Устройство крыши и кровли</t>
  </si>
  <si>
    <t>ФЕР46-01-001-05
Приказ Минстроя РФ от 30.01.14 №31/пр</t>
  </si>
  <si>
    <t>Усиление перекрытий железобетоном сверху; 1 м3
_______________
НР 89%=116%*(0.9*0.85) от ФОТ; (3760 руб.)
СП 48%=70%*(0.85*0.8) от ФОТ; (2028 руб.)</t>
  </si>
  <si>
    <t>1412,64
______
230,71</t>
  </si>
  <si>
    <t>479,91
______
54,64</t>
  </si>
  <si>
    <t>ФЕР46-01-001-05
46.5 Усиление перекрытий железобетоном сверху
ОЗП=16,45
ЭМ=7,39
ЗПМ=16,45
МАТ=5,19</t>
  </si>
  <si>
    <t>3192
______
809</t>
  </si>
  <si>
    <t>24,26
______
5,32</t>
  </si>
  <si>
    <t>21,83
______
4,79</t>
  </si>
  <si>
    <t>ФССЦ-204-0022
Приказ Минстроя России от 12.11.14 №703/пр</t>
  </si>
  <si>
    <t>Горячекатаная арматурная сталь периодического профиля класса: А-III, диаметром 12 мм; т</t>
  </si>
  <si>
    <t>ФССЦ-204-0022
Горячекатаная арматурная сталь периодического профиля класса:А-III, диаметром 12 мм
МАТ=3,624</t>
  </si>
  <si>
    <t>ФЕР06-01-015-08
Приказ Минстроя РФ от 30.01.14 №31/пр</t>
  </si>
  <si>
    <t>Установка закладных деталей весом: до 20 кг; 1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(16757 руб.)
СП 44%=65%*(0.85*0.8) от ФОТ; (8778 руб.)</t>
  </si>
  <si>
    <t>7503,3
______
659,42</t>
  </si>
  <si>
    <t>43,88
______
2,54</t>
  </si>
  <si>
    <t>ФЕР06-01-015-08
6.20. Установка закладных деталей
ОЗП=16,45
ЭМ=11,06
ЗПМ=16,45
МАТ=6,41</t>
  </si>
  <si>
    <t>889
______
76</t>
  </si>
  <si>
    <t>72,703
______
0,1875</t>
  </si>
  <si>
    <t>133,19
______
0,34</t>
  </si>
  <si>
    <t>ФЕР46-01-008-03
Приказ Минстроя РФ от 30.01.14 №31/пр</t>
  </si>
  <si>
    <t>Заполнение бетоном отдельных мест в перекрытиях; 1 м3
_______________
НР 89%=116%*(0.9*0.85) от ФОТ; (6080 руб.)
СП 48%=70%*(0.85*0.8) от ФОТ; (3279 руб.)</t>
  </si>
  <si>
    <t>1874,93
______
226,9</t>
  </si>
  <si>
    <t>34,12
______
1,89</t>
  </si>
  <si>
    <t>ФЕР46-01-008-03
46.15 Заполнение бетоном отдельных мест в перекрытиях
ОЗП=16,45
ЭМ=11,07
ЗПМ=16,45
МАТ=5,39</t>
  </si>
  <si>
    <t>686
______
56</t>
  </si>
  <si>
    <t>26,82
______
0,14</t>
  </si>
  <si>
    <t>48,68
______
0,25</t>
  </si>
  <si>
    <t>ФССЦ-401-0066
Приказ Минстроя РФ от 30.01.14 №31/пр</t>
  </si>
  <si>
    <t>Бетон тяжелый, крупность заполнителя 20 мм, класс В15 (М200); м3</t>
  </si>
  <si>
    <t>ФССЦ-401-0066
Бетон тяжелый, крупность заполнителя 20 мм, класс:  В 15 (М200)
МАТ=5,24</t>
  </si>
  <si>
    <t>ФССЦ-402-0004
Приказ Минстроя РФ от 30.01.14 №31/пр</t>
  </si>
  <si>
    <t>Раствор готовый кладочный цементный марки 100; м3</t>
  </si>
  <si>
    <t>ФССЦ-402-0004
Раствор готовый кладочный цементный марки 100
МАТ=5,66</t>
  </si>
  <si>
    <t>ФЕР13-03-004-26
Приказ Минстроя РФ от 30.01.14 №31/пр</t>
  </si>
  <si>
    <t>Окраска металлических огрунтованных поверхностей: эмалью ПФ-115; 100 м2 окрашиваемой поверхности
_______________
(ФЕР 13-03-004-26 за 2 раза к=2 ПЗ=2 (ОЗП=2; ЭМ=2 к расх.; ЗПМ=2; МАТ=2 к расх.; ТЗ=2; ТЗМ=2) (1-й уровень);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 (1-й уровень))
_______________
НР 73%=95%*(0.9*0.85) от ФОТ; (333 руб.)
СП 48%=70%*(0.85*0.8) от ФОТ; (219 руб.)</t>
  </si>
  <si>
    <t>0,37
37 / 100</t>
  </si>
  <si>
    <t>651,25
______
74,69</t>
  </si>
  <si>
    <t>14
______
0,23</t>
  </si>
  <si>
    <t>ФЕР13-03-004-26
13.100 Окраска металлических огрунтованных поверхностей: эмалью ПФ-115
ОЗП=16,45
ЭМ=10,62
ЗПМ=16,45
МАТ=4,94</t>
  </si>
  <si>
    <t>55
______
1</t>
  </si>
  <si>
    <t>8,2345
______
0,0225</t>
  </si>
  <si>
    <t>3,05
______
0,01</t>
  </si>
  <si>
    <t>Устройство выравнивающих стяжек: цементно-песчаных толщиной 15 мм; 100 м2 стяжки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(1707 руб.)
СП 44%=65%*(0.85*0.8) от ФОТ; (782 руб.)</t>
  </si>
  <si>
    <t>1340,53
______
270,46</t>
  </si>
  <si>
    <t>238,1
______
27,33</t>
  </si>
  <si>
    <t>742
______
163</t>
  </si>
  <si>
    <t>31,303
______
2,425</t>
  </si>
  <si>
    <t>11,36
______
0,88</t>
  </si>
  <si>
    <t>Устройство выравнивающих стяжек: на каждый 1 мм изменения толщины добавлять или исключать к расценке 12-01-017-01; 100 м2 стяжки
_______________
(12-01-017-02 до толщины 50мм к=35 ПЗ=35 (ОЗП=35; ЭМ=35 к расх.; ЗПМ=35; МАТ=35 к расх.; ТЗ=35; ТЗМ=35) (1-й уровень);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 (1-й уровень))
_______________
НР 96%=126%*(0.9*0.85) от ФОТ; (1810 руб.)
СП 44%=65%*(0.85*0.8) от ФОТ; (829 руб.)</t>
  </si>
  <si>
    <t>2253,16
______
303,7</t>
  </si>
  <si>
    <t>93,77
______
11,99</t>
  </si>
  <si>
    <t>292
______
72</t>
  </si>
  <si>
    <t>35,15
______
1,0575</t>
  </si>
  <si>
    <t>12,76
______
0,38</t>
  </si>
  <si>
    <t>ФЕР12-01-016-02
Приказ Минстроя РФ от 30.01.14 №31/пр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</si>
  <si>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(161 руб.)
СП 44%=65%*(0.85*0.8) от ФОТ; (74 руб.)</t>
  </si>
  <si>
    <t>122,5
______
28,14</t>
  </si>
  <si>
    <t>ФЕР12-01-016-02
12.42. Огрунтовка оснований из бетона или раствора под водоизоляционный кровельный ковер: готовой эмульсией битумной
ОЗП=16,45
ЭМ=11,41
ЗПМ=16,45
МАТ=4,58</t>
  </si>
  <si>
    <t>ФССЦ-101-1780
Приказ Минстроя РФ от 30.01.14 №31/пр</t>
  </si>
  <si>
    <t>Эмульсия битумная для гидроизоляционных работ; т</t>
  </si>
  <si>
    <t>ФССЦ-101-1780
Эмульсия битумная для гидроизоляционных работ
МАТ=4,58</t>
  </si>
  <si>
    <t>ФССЦ-101-4728
Приказ Минстроя России от 12.11.14 №703/пр</t>
  </si>
  <si>
    <t>Мастика гидроизоляционная холодная ТЕХНОНИКОЛЬ №24 (МГТН)(Расчет индекса по прайс листу  ООО "ТехноНИКОЛЬ" 79,41/1,18/9,15=7,354); кг</t>
  </si>
  <si>
    <t>ФССЦ-101-4728
Расчет индекса  Прайс лист ООО ТехноНИКОЛЬ 79,41/1,18/9,15
МАТ=7,354</t>
  </si>
  <si>
    <t>ФЕР12-01-002-09
Приказ Минстроя РФ от 30.01.14 №31/пр</t>
  </si>
  <si>
    <t>Устройство кровель плоских из наплавляемых материалов: в два слоя;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(909 руб.)
СП 44%=65%*(0.85*0.8) от ФОТ; (417 руб.)</t>
  </si>
  <si>
    <t>10000,2
______
155,23</t>
  </si>
  <si>
    <t>53,13
______
3,38</t>
  </si>
  <si>
    <t>ФЕР12-01-002-09
12.7. Устройство кровель плоских из наплавляемых материалов
ОЗП=16,45
ЭМ=9,9
ЗПМ=16,45
МАТ=3,67</t>
  </si>
  <si>
    <t>191
______
20</t>
  </si>
  <si>
    <t>16,514
______
0,25</t>
  </si>
  <si>
    <t>5,99
______
0,09</t>
  </si>
  <si>
    <t>ФССЦ-101-1961
Приказ Минстроя РФ от 30.01.14 №31/пр</t>
  </si>
  <si>
    <t>Изопласт: К ЭКП-4,5; м2</t>
  </si>
  <si>
    <t>ФССЦ-101-1961
Изопласт К ЭКП-4,5
МАТ=3,614</t>
  </si>
  <si>
    <t>ФССЦ-101-1962
Приказ Минстроя РФ от 30.01.14 №31/пр</t>
  </si>
  <si>
    <t>Изопласт: П ЭПП-4,0; м2</t>
  </si>
  <si>
    <t>ФССЦ-101-1962
Изопласт П ЭПП-4,0
МАТ=3,675</t>
  </si>
  <si>
    <t>ФССЦ-101-4703
Приказ Минстроя РФ от 30.01.14 №31/пр</t>
  </si>
  <si>
    <t>Техноэласт ЭКП; м2</t>
  </si>
  <si>
    <t>ФССЦ-101-4703
Техноэласт ЭКП
МАТ=6,1</t>
  </si>
  <si>
    <t>ФССЦ-101-4702
Приказ Минстроя РФ от 30.01.14 №31/пр</t>
  </si>
  <si>
    <t>Техноэласт ЭПП; м2</t>
  </si>
  <si>
    <t>ФССЦ-101-4702
Техноэласт ЭПП
МАТ=6,164</t>
  </si>
  <si>
    <t>ФЕРр53-16-1
Приказ Минстроя РФ от 30.01.14 №31/пр</t>
  </si>
  <si>
    <t>Ремонт кирпичной кладки стен отдельными местами; 1 м3 кладки
_______________
НР 77%=90%*0.85 от ФОТ; (22489 руб.)
СП 56%=70%*0.8 от ФОТ; (16356 руб.)</t>
  </si>
  <si>
    <t>1149,58
______
283,83</t>
  </si>
  <si>
    <t>29,59
______
5,81</t>
  </si>
  <si>
    <t>ФЕРр53-16-1
79.31 Ремонт кирпичной кладки стен отдельными местами
ОЗП=16,45
ЭМ=9,83
ЗПМ=16,45
МАТ=4,63</t>
  </si>
  <si>
    <t>1783
______
586</t>
  </si>
  <si>
    <t>35,39
______
0,43</t>
  </si>
  <si>
    <t>216,94
______
2,64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</si>
  <si>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</si>
  <si>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(МАТЕРИАЛЫ =0 МАТ=0 к расх. (1-й уровень);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 (1-й уровень))
_______________
НР 96%=126%*(0.9*0.85) от ФОТ; (56725 руб.)
СП 44%=65%*(0.85*0.8) от ФОТ; (25999 руб.)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</si>
  <si>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</si>
  <si>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</si>
  <si>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</si>
  <si>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10545
______
1082</t>
  </si>
  <si>
    <t>52,371
______
0,6875</t>
  </si>
  <si>
    <t>370,79
______
4,87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</si>
  <si>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</si>
  <si>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12-01-013-03(К=2); 100 м2 утепляемого покрытия
_______________
(МАТЕРИАЛЫ =0 МАТ=0 к расх. (1-й уровень);
к=2 ОЗП=2; ЭМ=2 к расх.; ЗПМ=2; ТЗ=2; ТЗМ=2 (1-й уровень);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 (2-й уровень))
_______________
НР 96%=126%*(0.9*0.85) от ФОТ; (88307 руб.)
СП 44%=65%*(0.85*0.8) от ФОТ; (40474 руб.)</t>
  </si>
  <si>
    <t>1087,61
______
771,24</t>
  </si>
  <si>
    <t>316,38
______
18,58</t>
  </si>
  <si>
    <t>ФЕР12-01-013-04
12.31. Утепление покрытий плитами: из минеральной ваты или перлита на битумной мастике
ОЗП=16,45
ЭМ=9,01
ЗПМ=16,45
МАТ=6,8</t>
  </si>
  <si>
    <t>20182
______
2163</t>
  </si>
  <si>
    <t>81,098
______
1,375</t>
  </si>
  <si>
    <t>574,17
______
9,74</t>
  </si>
  <si>
    <t>ФССЦ-104-0111
Приказ Минстроя России от 12.11.14 №703/пр</t>
  </si>
  <si>
    <t>Плиты или маты теплоизоляционные; м3</t>
  </si>
  <si>
    <t>ФССЦ-104-0111
Плиты или маты теплоизоляционные
МАТ=3,183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</si>
  <si>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</si>
  <si>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(6961 руб.)
СП 48%=70%*(0.85*0.8) от ФОТ; (4176 руб.)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</si>
  <si>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</si>
  <si>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</si>
  <si>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РФ от 30.01.14 №31/пр</t>
  </si>
  <si>
    <t>Маты прошивные из минеральной ваты без обкладок М-100, толщина 60 мм; м3</t>
  </si>
  <si>
    <t>ФССЦ-104-0009
Маты прошивные из минеральной ваты:без обкладок М-100, толщина 60 мм
МАТ=3,423</t>
  </si>
  <si>
    <t>ФЕР20-02-009-04
Приказ Минстроя РФ от 30.01.14 №31/пр</t>
  </si>
  <si>
    <t>Установка зонтов над шахтами из листовой стали круглого сечения диаметром: 400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(1324 руб.)
СП 56%=83%*(0.85*0.8) от ФОТ; (720 руб.)</t>
  </si>
  <si>
    <t>13,22
______
7,81</t>
  </si>
  <si>
    <t>ФЕР20-02-009-04
20.25 Установка зонтов над шахтами из листовой и оцинкованной стали
ОЗП=16,45
ЭМ=7,42
ЗПМ=16,45
МАТ=5,89</t>
  </si>
  <si>
    <t>ФССЦ-301-0280
Приказ Минстроя России от 12.11.14 №703/пр</t>
  </si>
  <si>
    <t>Зонты вентиляционных систем из листовой оцинкованной стали: круглые, диаметром шахты 400 мм; шт.</t>
  </si>
  <si>
    <t>ФССЦ-301-0280
Зонты вентиляционных систем из листовой оцинкованной стали, круглые, диаметром шахты 400 мм
МАТ=2,815</t>
  </si>
  <si>
    <t>ФССЦ-101-1671
Приказ Минстроя РФ от 30.01.14 №31/пр</t>
  </si>
  <si>
    <t>Поковки простые строительные /скобы, закрепы, хомуты и т,п,/ массой до 1,6 кг; кг</t>
  </si>
  <si>
    <t>ФССЦ-101-1671
Поковки простые строительные /скобы, закрепы, хомуты и т.п./ массой до 1,6 кг
МАТ=4,197</t>
  </si>
  <si>
    <t>ФЕР20-02-009-02
Приказ Минстроя РФ от 30.01.14 №31/пр</t>
  </si>
  <si>
    <t>Установка зонтов над шахтами из листовой стали круглого сечения диаметром: 260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(420 руб.)
СП 56%=83%*(0.85*0.8) от ФОТ; (228 руб.)</t>
  </si>
  <si>
    <t>8,95
______
4,96</t>
  </si>
  <si>
    <t>ФЕР20-02-009-02
20.25 Установка зонтов над шахтами из листовой и оцинкованной стали
ОЗП=16,45
ЭМ=7,42
ЗПМ=16,45
МАТ=5,89</t>
  </si>
  <si>
    <t>ФССЦ-301-0279
Приказ Минстроя России от 12.11.14 №703/пр</t>
  </si>
  <si>
    <t>Зонты вентиляционных систем из листовой оцинкованной стали: круглые, диаметром шахты 260 мм; шт.</t>
  </si>
  <si>
    <t>ФССЦ-301-0279
Зонты вентиляционных систем из листовой оцинкованной стали, круглые, диаметром шахты 315 мм
МАТ=4,667</t>
  </si>
  <si>
    <t>мусор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</si>
  <si>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</si>
  <si>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</si>
  <si>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</si>
  <si>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</si>
  <si>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</si>
  <si>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</si>
  <si>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</si>
  <si>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</si>
  <si>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</si>
  <si>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</si>
  <si>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</si>
  <si>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</si>
  <si>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2,477
11,988-9,511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</si>
  <si>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</si>
  <si>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</si>
  <si>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</si>
  <si>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</si>
  <si>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</si>
  <si>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</si>
  <si>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</si>
  <si>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</si>
  <si>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</si>
  <si>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</si>
  <si>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</si>
  <si>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110581
______
5129</t>
  </si>
  <si>
    <t>1555,29
______
24,53</t>
  </si>
  <si>
    <t>Накладные расходы</t>
  </si>
  <si>
    <t>Сметная прибыль</t>
  </si>
  <si>
    <t>Итого по разделу 1 Капитальный ремонт кровли</t>
  </si>
  <si>
    <t>Итого прямые затраты по смете в текущих ценах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</si>
  <si>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</si>
  <si>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</si>
  <si>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75,73
______
5,04</t>
  </si>
  <si>
    <t xml:space="preserve">  Кровли</t>
  </si>
  <si>
    <t>987,53
______
16,5</t>
  </si>
  <si>
    <t xml:space="preserve">  Крыши, кровли</t>
  </si>
  <si>
    <t xml:space="preserve">  Защита строительных конструкций и оборудования от коррозии</t>
  </si>
  <si>
    <t>4,85
______
0,01</t>
  </si>
  <si>
    <t xml:space="preserve">  Бетонные и железобетонные монолитные конструкции в промышленном строительстве</t>
  </si>
  <si>
    <t xml:space="preserve">  Бетонные и железобетонные сборные конструкции в жилищно-гражданском строительстве</t>
  </si>
  <si>
    <t xml:space="preserve">  Стены</t>
  </si>
  <si>
    <t xml:space="preserve">  Теплоизоляционные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</si>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</sst>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8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6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showGridLines="0" tabSelected="1" zoomScale="90" zoomScaleNormal="90" zoomScalePageLayoutView="0" workbookViewId="0" topLeftCell="A88">
      <selection activeCell="C19" sqref="C19:E20"/>
    </sheetView>
  </sheetViews>
  <sheetFormatPr defaultColWidth="9.00390625" defaultRowHeight="12.75" outlineLevelRow="1"/>
  <cols>
    <col min="1" max="1" width="3.875" style="62" customWidth="1"/>
    <col min="2" max="2" width="13.625" style="62" customWidth="1"/>
    <col min="3" max="3" width="43.625" style="62" customWidth="1"/>
    <col min="4" max="4" width="8.75390625" style="62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10" t="s">
        <v>39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9"/>
    </row>
    <row r="8" spans="1:13" ht="12.75" customHeight="1">
      <c r="A8" s="21"/>
      <c r="B8" s="109" t="s">
        <v>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1" t="s">
        <v>40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9"/>
    </row>
    <row r="11" spans="1:13" ht="12.75" customHeight="1">
      <c r="A11" s="21"/>
      <c r="B11" s="109" t="s">
        <v>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2.75">
      <c r="A12" s="22"/>
      <c r="B12" s="22"/>
      <c r="C12" s="22"/>
      <c r="D12" s="23"/>
      <c r="E12" s="22"/>
      <c r="F12" s="22"/>
      <c r="G12" s="113" t="s">
        <v>20</v>
      </c>
      <c r="H12" s="113"/>
      <c r="I12" s="112"/>
      <c r="J12" s="112"/>
      <c r="K12" s="22"/>
      <c r="L12" s="22"/>
      <c r="M12" s="22"/>
    </row>
    <row r="13" spans="1:13" ht="12.75" customHeight="1">
      <c r="A13" s="25" t="s">
        <v>21</v>
      </c>
      <c r="B13" s="110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 customHeight="1">
      <c r="A14" s="21"/>
      <c r="B14" s="109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84" t="s">
        <v>42</v>
      </c>
      <c r="D16" s="84"/>
      <c r="E16" s="84"/>
      <c r="F16" s="84"/>
      <c r="G16" s="84"/>
      <c r="H16" s="84"/>
      <c r="I16" s="84"/>
      <c r="J16" s="84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82" t="s">
        <v>23</v>
      </c>
      <c r="I17" s="83"/>
      <c r="J17" s="83"/>
      <c r="K17" s="83"/>
      <c r="L17" s="94">
        <v>1147649</v>
      </c>
      <c r="M17" s="94"/>
      <c r="N17" s="30" t="s">
        <v>27</v>
      </c>
    </row>
    <row r="18" spans="1:14" ht="12.75">
      <c r="A18" s="93"/>
      <c r="B18" s="93"/>
      <c r="C18" s="93"/>
      <c r="D18" s="93"/>
      <c r="G18" s="29"/>
      <c r="H18" s="82" t="s">
        <v>24</v>
      </c>
      <c r="I18" s="83"/>
      <c r="J18" s="83"/>
      <c r="K18" s="83"/>
      <c r="L18" s="81">
        <v>238667</v>
      </c>
      <c r="M18" s="81"/>
      <c r="N18" s="30" t="s">
        <v>27</v>
      </c>
    </row>
    <row r="19" spans="1:14" ht="12.75" outlineLevel="1">
      <c r="A19" s="23"/>
      <c r="B19" s="23"/>
      <c r="C19" s="126" t="s">
        <v>268</v>
      </c>
      <c r="D19" s="127"/>
      <c r="E19" s="127"/>
      <c r="G19" s="29"/>
      <c r="H19" s="82" t="s">
        <v>33</v>
      </c>
      <c r="I19" s="83"/>
      <c r="J19" s="83"/>
      <c r="K19" s="83"/>
      <c r="L19" s="81">
        <f>L20+M20</f>
        <v>1579.82</v>
      </c>
      <c r="M19" s="81"/>
      <c r="N19" s="30" t="s">
        <v>32</v>
      </c>
    </row>
    <row r="20" spans="1:13" ht="12.75">
      <c r="A20" s="27"/>
      <c r="B20" s="27"/>
      <c r="C20" s="127"/>
      <c r="D20" s="127"/>
      <c r="E20" s="127"/>
      <c r="F20" s="27"/>
      <c r="G20" s="27"/>
      <c r="H20" s="27"/>
      <c r="I20" s="27"/>
      <c r="J20" s="27"/>
      <c r="K20" s="27"/>
      <c r="L20" s="31">
        <v>1555.29</v>
      </c>
      <c r="M20" s="31">
        <v>24.53</v>
      </c>
    </row>
    <row r="21" spans="1:13" ht="12.75" customHeight="1">
      <c r="A21" s="84" t="s">
        <v>267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5" t="s">
        <v>5</v>
      </c>
      <c r="B23" s="95" t="s">
        <v>6</v>
      </c>
      <c r="C23" s="95" t="s">
        <v>0</v>
      </c>
      <c r="D23" s="85" t="s">
        <v>7</v>
      </c>
      <c r="E23" s="85" t="s">
        <v>28</v>
      </c>
      <c r="F23" s="97"/>
      <c r="G23" s="108"/>
      <c r="H23" s="97" t="s">
        <v>3</v>
      </c>
      <c r="I23" s="85" t="s">
        <v>31</v>
      </c>
      <c r="J23" s="97"/>
      <c r="K23" s="97"/>
      <c r="L23" s="108"/>
      <c r="M23" s="97" t="s">
        <v>8</v>
      </c>
      <c r="N23" s="98"/>
    </row>
    <row r="24" spans="1:14" ht="12" customHeight="1">
      <c r="A24" s="87"/>
      <c r="B24" s="87"/>
      <c r="C24" s="87"/>
      <c r="D24" s="86"/>
      <c r="E24" s="90" t="s">
        <v>29</v>
      </c>
      <c r="F24" s="103"/>
      <c r="G24" s="104"/>
      <c r="H24" s="99"/>
      <c r="I24" s="90" t="s">
        <v>30</v>
      </c>
      <c r="J24" s="91"/>
      <c r="K24" s="91"/>
      <c r="L24" s="92"/>
      <c r="M24" s="99"/>
      <c r="N24" s="100"/>
    </row>
    <row r="25" spans="1:14" ht="23.25" customHeight="1">
      <c r="A25" s="87"/>
      <c r="B25" s="87"/>
      <c r="C25" s="87"/>
      <c r="D25" s="87"/>
      <c r="E25" s="36" t="s">
        <v>4</v>
      </c>
      <c r="F25" s="36" t="s">
        <v>9</v>
      </c>
      <c r="G25" s="87" t="s">
        <v>10</v>
      </c>
      <c r="H25" s="99"/>
      <c r="I25" s="87" t="s">
        <v>4</v>
      </c>
      <c r="J25" s="87" t="s">
        <v>11</v>
      </c>
      <c r="K25" s="36" t="s">
        <v>12</v>
      </c>
      <c r="L25" s="87" t="s">
        <v>10</v>
      </c>
      <c r="M25" s="101"/>
      <c r="N25" s="102"/>
    </row>
    <row r="26" spans="1:14" ht="18" customHeight="1">
      <c r="A26" s="87"/>
      <c r="B26" s="87"/>
      <c r="C26" s="87"/>
      <c r="D26" s="88"/>
      <c r="E26" s="95" t="s">
        <v>11</v>
      </c>
      <c r="F26" s="95" t="s">
        <v>13</v>
      </c>
      <c r="G26" s="88"/>
      <c r="H26" s="99"/>
      <c r="I26" s="87"/>
      <c r="J26" s="87"/>
      <c r="K26" s="95" t="s">
        <v>14</v>
      </c>
      <c r="L26" s="88"/>
      <c r="M26" s="105" t="s">
        <v>15</v>
      </c>
      <c r="N26" s="106"/>
    </row>
    <row r="27" spans="1:14" ht="17.25" customHeight="1">
      <c r="A27" s="96"/>
      <c r="B27" s="96"/>
      <c r="C27" s="96"/>
      <c r="D27" s="89"/>
      <c r="E27" s="96"/>
      <c r="F27" s="96"/>
      <c r="G27" s="89"/>
      <c r="H27" s="107"/>
      <c r="I27" s="96"/>
      <c r="J27" s="96"/>
      <c r="K27" s="96"/>
      <c r="L27" s="89"/>
      <c r="M27" s="37" t="s">
        <v>16</v>
      </c>
      <c r="N27" s="37" t="s">
        <v>17</v>
      </c>
    </row>
    <row r="28" spans="1:17" ht="1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4" s="44" customFormat="1" ht="17.25" customHeight="1">
      <c r="A29" s="114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17.25" customHeight="1">
      <c r="A30" s="116" t="s">
        <v>46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44"/>
      <c r="P30" s="44"/>
      <c r="Q30" s="44"/>
      <c r="R30" s="44"/>
      <c r="S30" s="44"/>
    </row>
    <row r="31" spans="1:19" ht="96">
      <c r="A31" s="39">
        <v>1</v>
      </c>
      <c r="B31" s="40" t="s">
        <v>47</v>
      </c>
      <c r="C31" s="40" t="s">
        <v>48</v>
      </c>
      <c r="D31" s="41" t="s">
        <v>49</v>
      </c>
      <c r="E31" s="42" t="s">
        <v>50</v>
      </c>
      <c r="F31" s="42">
        <v>41.43</v>
      </c>
      <c r="G31" s="42"/>
      <c r="H31" s="42" t="s">
        <v>51</v>
      </c>
      <c r="I31" s="43">
        <v>715</v>
      </c>
      <c r="J31" s="43">
        <v>670</v>
      </c>
      <c r="K31" s="43">
        <v>45</v>
      </c>
      <c r="L31" s="43"/>
      <c r="M31" s="42">
        <v>14.38</v>
      </c>
      <c r="N31" s="42">
        <v>5.22</v>
      </c>
      <c r="O31" s="44"/>
      <c r="P31" s="44"/>
      <c r="Q31" s="44"/>
      <c r="R31" s="44"/>
      <c r="S31" s="44"/>
    </row>
    <row r="32" spans="1:19" ht="132">
      <c r="A32" s="39">
        <v>2</v>
      </c>
      <c r="B32" s="40" t="s">
        <v>52</v>
      </c>
      <c r="C32" s="40" t="s">
        <v>53</v>
      </c>
      <c r="D32" s="41" t="s">
        <v>49</v>
      </c>
      <c r="E32" s="42" t="s">
        <v>54</v>
      </c>
      <c r="F32" s="42" t="s">
        <v>55</v>
      </c>
      <c r="G32" s="42"/>
      <c r="H32" s="42" t="s">
        <v>56</v>
      </c>
      <c r="I32" s="43">
        <v>999</v>
      </c>
      <c r="J32" s="43">
        <v>702</v>
      </c>
      <c r="K32" s="43" t="s">
        <v>57</v>
      </c>
      <c r="L32" s="43"/>
      <c r="M32" s="42" t="s">
        <v>58</v>
      </c>
      <c r="N32" s="42" t="s">
        <v>59</v>
      </c>
      <c r="O32" s="44"/>
      <c r="P32" s="44"/>
      <c r="Q32" s="44"/>
      <c r="R32" s="44"/>
      <c r="S32" s="44"/>
    </row>
    <row r="33" spans="1:19" ht="132">
      <c r="A33" s="39">
        <v>3</v>
      </c>
      <c r="B33" s="40" t="s">
        <v>60</v>
      </c>
      <c r="C33" s="40" t="s">
        <v>61</v>
      </c>
      <c r="D33" s="41" t="s">
        <v>49</v>
      </c>
      <c r="E33" s="42" t="s">
        <v>62</v>
      </c>
      <c r="F33" s="42" t="s">
        <v>63</v>
      </c>
      <c r="G33" s="42"/>
      <c r="H33" s="42" t="s">
        <v>64</v>
      </c>
      <c r="I33" s="43">
        <v>1048</v>
      </c>
      <c r="J33" s="43">
        <v>903</v>
      </c>
      <c r="K33" s="43" t="s">
        <v>65</v>
      </c>
      <c r="L33" s="43"/>
      <c r="M33" s="42" t="s">
        <v>66</v>
      </c>
      <c r="N33" s="42" t="s">
        <v>67</v>
      </c>
      <c r="O33" s="44"/>
      <c r="P33" s="44"/>
      <c r="Q33" s="44"/>
      <c r="R33" s="44"/>
      <c r="S33" s="44"/>
    </row>
    <row r="34" spans="1:19" s="59" customFormat="1" ht="84">
      <c r="A34" s="39">
        <v>4</v>
      </c>
      <c r="B34" s="40" t="s">
        <v>68</v>
      </c>
      <c r="C34" s="40" t="s">
        <v>69</v>
      </c>
      <c r="D34" s="41" t="s">
        <v>70</v>
      </c>
      <c r="E34" s="42" t="s">
        <v>71</v>
      </c>
      <c r="F34" s="42">
        <v>0.58</v>
      </c>
      <c r="G34" s="42"/>
      <c r="H34" s="42" t="s">
        <v>72</v>
      </c>
      <c r="I34" s="43">
        <v>9142</v>
      </c>
      <c r="J34" s="43">
        <v>9123</v>
      </c>
      <c r="K34" s="43">
        <v>19</v>
      </c>
      <c r="L34" s="43"/>
      <c r="M34" s="42">
        <v>10.12</v>
      </c>
      <c r="N34" s="42">
        <v>71.65</v>
      </c>
      <c r="O34" s="44"/>
      <c r="P34" s="44"/>
      <c r="Q34" s="44"/>
      <c r="R34" s="44"/>
      <c r="S34" s="44"/>
    </row>
    <row r="35" spans="1:19" ht="72">
      <c r="A35" s="39">
        <v>5</v>
      </c>
      <c r="B35" s="40" t="s">
        <v>73</v>
      </c>
      <c r="C35" s="40" t="s">
        <v>74</v>
      </c>
      <c r="D35" s="41">
        <v>2</v>
      </c>
      <c r="E35" s="42" t="s">
        <v>75</v>
      </c>
      <c r="F35" s="42"/>
      <c r="G35" s="42"/>
      <c r="H35" s="42" t="s">
        <v>76</v>
      </c>
      <c r="I35" s="43">
        <v>253</v>
      </c>
      <c r="J35" s="43">
        <v>253</v>
      </c>
      <c r="K35" s="43"/>
      <c r="L35" s="43"/>
      <c r="M35" s="42">
        <v>0.9</v>
      </c>
      <c r="N35" s="42">
        <v>1.8</v>
      </c>
      <c r="O35" s="44"/>
      <c r="P35" s="44"/>
      <c r="Q35" s="44"/>
      <c r="R35" s="44"/>
      <c r="S35" s="44"/>
    </row>
    <row r="36" spans="1:19" ht="17.25" customHeight="1">
      <c r="A36" s="116" t="s">
        <v>77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44"/>
      <c r="P36" s="44"/>
      <c r="Q36" s="44"/>
      <c r="R36" s="44"/>
      <c r="S36" s="44"/>
    </row>
    <row r="37" spans="1:19" ht="120">
      <c r="A37" s="39">
        <v>6</v>
      </c>
      <c r="B37" s="40" t="s">
        <v>78</v>
      </c>
      <c r="C37" s="40" t="s">
        <v>79</v>
      </c>
      <c r="D37" s="41">
        <v>0.9</v>
      </c>
      <c r="E37" s="42" t="s">
        <v>80</v>
      </c>
      <c r="F37" s="42" t="s">
        <v>81</v>
      </c>
      <c r="G37" s="42">
        <v>702.02</v>
      </c>
      <c r="H37" s="42" t="s">
        <v>82</v>
      </c>
      <c r="I37" s="43">
        <v>9887</v>
      </c>
      <c r="J37" s="43">
        <v>3416</v>
      </c>
      <c r="K37" s="43" t="s">
        <v>83</v>
      </c>
      <c r="L37" s="43">
        <v>3279</v>
      </c>
      <c r="M37" s="42" t="s">
        <v>84</v>
      </c>
      <c r="N37" s="42" t="s">
        <v>85</v>
      </c>
      <c r="O37" s="44"/>
      <c r="P37" s="44"/>
      <c r="Q37" s="44"/>
      <c r="R37" s="44"/>
      <c r="S37" s="44"/>
    </row>
    <row r="38" spans="1:19" ht="120">
      <c r="A38" s="39">
        <v>7</v>
      </c>
      <c r="B38" s="40" t="s">
        <v>86</v>
      </c>
      <c r="C38" s="40" t="s">
        <v>87</v>
      </c>
      <c r="D38" s="41">
        <v>0.039</v>
      </c>
      <c r="E38" s="42">
        <v>7997.23</v>
      </c>
      <c r="F38" s="42"/>
      <c r="G38" s="42">
        <v>7997.23</v>
      </c>
      <c r="H38" s="42" t="s">
        <v>88</v>
      </c>
      <c r="I38" s="43">
        <v>1130</v>
      </c>
      <c r="J38" s="43"/>
      <c r="K38" s="43"/>
      <c r="L38" s="43">
        <v>1130</v>
      </c>
      <c r="M38" s="42"/>
      <c r="N38" s="42"/>
      <c r="O38" s="44"/>
      <c r="P38" s="44"/>
      <c r="Q38" s="44"/>
      <c r="R38" s="44"/>
      <c r="S38" s="44"/>
    </row>
    <row r="39" spans="1:19" s="59" customFormat="1" ht="108">
      <c r="A39" s="39">
        <v>8</v>
      </c>
      <c r="B39" s="40" t="s">
        <v>89</v>
      </c>
      <c r="C39" s="40" t="s">
        <v>90</v>
      </c>
      <c r="D39" s="41">
        <v>1.832</v>
      </c>
      <c r="E39" s="42" t="s">
        <v>91</v>
      </c>
      <c r="F39" s="42" t="s">
        <v>92</v>
      </c>
      <c r="G39" s="42">
        <v>6800</v>
      </c>
      <c r="H39" s="42" t="s">
        <v>93</v>
      </c>
      <c r="I39" s="43">
        <v>100615</v>
      </c>
      <c r="J39" s="43">
        <v>19873</v>
      </c>
      <c r="K39" s="43" t="s">
        <v>94</v>
      </c>
      <c r="L39" s="43">
        <v>79853</v>
      </c>
      <c r="M39" s="42" t="s">
        <v>95</v>
      </c>
      <c r="N39" s="42" t="s">
        <v>96</v>
      </c>
      <c r="O39" s="44"/>
      <c r="P39" s="44"/>
      <c r="Q39" s="44"/>
      <c r="R39" s="44"/>
      <c r="S39" s="44"/>
    </row>
    <row r="40" spans="1:19" ht="132">
      <c r="A40" s="39">
        <v>9</v>
      </c>
      <c r="B40" s="40" t="s">
        <v>97</v>
      </c>
      <c r="C40" s="40" t="s">
        <v>98</v>
      </c>
      <c r="D40" s="41">
        <v>1.815</v>
      </c>
      <c r="E40" s="42" t="s">
        <v>99</v>
      </c>
      <c r="F40" s="42" t="s">
        <v>100</v>
      </c>
      <c r="G40" s="42">
        <v>1613.91</v>
      </c>
      <c r="H40" s="42" t="s">
        <v>101</v>
      </c>
      <c r="I40" s="43">
        <v>23249</v>
      </c>
      <c r="J40" s="43">
        <v>6775</v>
      </c>
      <c r="K40" s="43" t="s">
        <v>102</v>
      </c>
      <c r="L40" s="43">
        <v>15788</v>
      </c>
      <c r="M40" s="42" t="s">
        <v>103</v>
      </c>
      <c r="N40" s="42" t="s">
        <v>104</v>
      </c>
      <c r="O40" s="44"/>
      <c r="P40" s="44"/>
      <c r="Q40" s="44"/>
      <c r="R40" s="44"/>
      <c r="S40" s="44"/>
    </row>
    <row r="41" spans="1:19" ht="108">
      <c r="A41" s="39">
        <v>10</v>
      </c>
      <c r="B41" s="40" t="s">
        <v>105</v>
      </c>
      <c r="C41" s="40" t="s">
        <v>106</v>
      </c>
      <c r="D41" s="41">
        <v>-1.851</v>
      </c>
      <c r="E41" s="42">
        <v>665</v>
      </c>
      <c r="F41" s="42"/>
      <c r="G41" s="42">
        <v>665</v>
      </c>
      <c r="H41" s="42" t="s">
        <v>107</v>
      </c>
      <c r="I41" s="43">
        <v>-6450</v>
      </c>
      <c r="J41" s="43"/>
      <c r="K41" s="43"/>
      <c r="L41" s="43">
        <v>-6450</v>
      </c>
      <c r="M41" s="42"/>
      <c r="N41" s="42"/>
      <c r="O41" s="44"/>
      <c r="P41" s="44"/>
      <c r="Q41" s="44"/>
      <c r="R41" s="44"/>
      <c r="S41" s="44"/>
    </row>
    <row r="42" spans="1:19" ht="84">
      <c r="A42" s="39">
        <v>11</v>
      </c>
      <c r="B42" s="40" t="s">
        <v>108</v>
      </c>
      <c r="C42" s="40" t="s">
        <v>109</v>
      </c>
      <c r="D42" s="41">
        <v>1.8</v>
      </c>
      <c r="E42" s="42">
        <v>519.8</v>
      </c>
      <c r="F42" s="42"/>
      <c r="G42" s="42">
        <v>519.8</v>
      </c>
      <c r="H42" s="42" t="s">
        <v>110</v>
      </c>
      <c r="I42" s="43">
        <v>5296</v>
      </c>
      <c r="J42" s="43"/>
      <c r="K42" s="43"/>
      <c r="L42" s="43">
        <v>5296</v>
      </c>
      <c r="M42" s="42"/>
      <c r="N42" s="42"/>
      <c r="O42" s="44"/>
      <c r="P42" s="44"/>
      <c r="Q42" s="44"/>
      <c r="R42" s="44"/>
      <c r="S42" s="44"/>
    </row>
    <row r="43" spans="1:19" ht="180">
      <c r="A43" s="39">
        <v>12</v>
      </c>
      <c r="B43" s="40" t="s">
        <v>111</v>
      </c>
      <c r="C43" s="40" t="s">
        <v>112</v>
      </c>
      <c r="D43" s="41" t="s">
        <v>113</v>
      </c>
      <c r="E43" s="42" t="s">
        <v>114</v>
      </c>
      <c r="F43" s="42" t="s">
        <v>115</v>
      </c>
      <c r="G43" s="42">
        <v>562.56</v>
      </c>
      <c r="H43" s="42" t="s">
        <v>116</v>
      </c>
      <c r="I43" s="43">
        <v>1538</v>
      </c>
      <c r="J43" s="43">
        <v>455</v>
      </c>
      <c r="K43" s="43" t="s">
        <v>117</v>
      </c>
      <c r="L43" s="43">
        <v>1028</v>
      </c>
      <c r="M43" s="42" t="s">
        <v>118</v>
      </c>
      <c r="N43" s="42" t="s">
        <v>119</v>
      </c>
      <c r="O43" s="44"/>
      <c r="P43" s="44"/>
      <c r="Q43" s="44"/>
      <c r="R43" s="44"/>
      <c r="S43" s="44"/>
    </row>
    <row r="44" spans="1:19" ht="132">
      <c r="A44" s="39">
        <v>13</v>
      </c>
      <c r="B44" s="40" t="s">
        <v>52</v>
      </c>
      <c r="C44" s="40" t="s">
        <v>120</v>
      </c>
      <c r="D44" s="41" t="s">
        <v>49</v>
      </c>
      <c r="E44" s="42" t="s">
        <v>121</v>
      </c>
      <c r="F44" s="42" t="s">
        <v>122</v>
      </c>
      <c r="G44" s="42">
        <v>831.97</v>
      </c>
      <c r="H44" s="42" t="s">
        <v>56</v>
      </c>
      <c r="I44" s="43">
        <v>4070</v>
      </c>
      <c r="J44" s="43">
        <v>1615</v>
      </c>
      <c r="K44" s="43" t="s">
        <v>123</v>
      </c>
      <c r="L44" s="43">
        <v>1713</v>
      </c>
      <c r="M44" s="42" t="s">
        <v>124</v>
      </c>
      <c r="N44" s="42" t="s">
        <v>125</v>
      </c>
      <c r="O44" s="44"/>
      <c r="P44" s="44"/>
      <c r="Q44" s="44"/>
      <c r="R44" s="44"/>
      <c r="S44" s="44"/>
    </row>
    <row r="45" spans="1:19" ht="180">
      <c r="A45" s="39">
        <v>14</v>
      </c>
      <c r="B45" s="40" t="s">
        <v>60</v>
      </c>
      <c r="C45" s="40" t="s">
        <v>126</v>
      </c>
      <c r="D45" s="41" t="s">
        <v>49</v>
      </c>
      <c r="E45" s="42" t="s">
        <v>127</v>
      </c>
      <c r="F45" s="42" t="s">
        <v>128</v>
      </c>
      <c r="G45" s="42">
        <v>1855.7</v>
      </c>
      <c r="H45" s="42" t="s">
        <v>64</v>
      </c>
      <c r="I45" s="43">
        <v>5925</v>
      </c>
      <c r="J45" s="43">
        <v>1813</v>
      </c>
      <c r="K45" s="43" t="s">
        <v>129</v>
      </c>
      <c r="L45" s="43">
        <v>3820</v>
      </c>
      <c r="M45" s="42" t="s">
        <v>130</v>
      </c>
      <c r="N45" s="42" t="s">
        <v>131</v>
      </c>
      <c r="O45" s="44"/>
      <c r="P45" s="44"/>
      <c r="Q45" s="44"/>
      <c r="R45" s="44"/>
      <c r="S45" s="44"/>
    </row>
    <row r="46" spans="1:19" ht="192">
      <c r="A46" s="39">
        <v>15</v>
      </c>
      <c r="B46" s="40" t="s">
        <v>132</v>
      </c>
      <c r="C46" s="40" t="s">
        <v>133</v>
      </c>
      <c r="D46" s="41" t="s">
        <v>49</v>
      </c>
      <c r="E46" s="42" t="s">
        <v>134</v>
      </c>
      <c r="F46" s="42">
        <v>4.36</v>
      </c>
      <c r="G46" s="42">
        <v>90</v>
      </c>
      <c r="H46" s="42" t="s">
        <v>135</v>
      </c>
      <c r="I46" s="43">
        <v>336</v>
      </c>
      <c r="J46" s="43">
        <v>168</v>
      </c>
      <c r="K46" s="43">
        <v>18</v>
      </c>
      <c r="L46" s="43">
        <v>150</v>
      </c>
      <c r="M46" s="42">
        <v>3.22</v>
      </c>
      <c r="N46" s="42">
        <v>1.17</v>
      </c>
      <c r="O46" s="44"/>
      <c r="P46" s="44"/>
      <c r="Q46" s="44"/>
      <c r="R46" s="44"/>
      <c r="S46" s="44"/>
    </row>
    <row r="47" spans="1:19" ht="84">
      <c r="A47" s="39">
        <v>16</v>
      </c>
      <c r="B47" s="40" t="s">
        <v>136</v>
      </c>
      <c r="C47" s="40" t="s">
        <v>137</v>
      </c>
      <c r="D47" s="41">
        <v>-0.0163</v>
      </c>
      <c r="E47" s="42">
        <v>2000</v>
      </c>
      <c r="F47" s="42"/>
      <c r="G47" s="42">
        <v>2000</v>
      </c>
      <c r="H47" s="42" t="s">
        <v>138</v>
      </c>
      <c r="I47" s="43">
        <v>-149</v>
      </c>
      <c r="J47" s="43"/>
      <c r="K47" s="43"/>
      <c r="L47" s="43">
        <v>-149</v>
      </c>
      <c r="M47" s="42"/>
      <c r="N47" s="42"/>
      <c r="O47" s="44"/>
      <c r="P47" s="44"/>
      <c r="Q47" s="44"/>
      <c r="R47" s="44"/>
      <c r="S47" s="44"/>
    </row>
    <row r="48" spans="1:19" ht="108">
      <c r="A48" s="39">
        <v>17</v>
      </c>
      <c r="B48" s="40" t="s">
        <v>139</v>
      </c>
      <c r="C48" s="40" t="s">
        <v>140</v>
      </c>
      <c r="D48" s="41">
        <v>36.3</v>
      </c>
      <c r="E48" s="42">
        <v>9.15</v>
      </c>
      <c r="F48" s="42"/>
      <c r="G48" s="42">
        <v>9.15</v>
      </c>
      <c r="H48" s="42" t="s">
        <v>141</v>
      </c>
      <c r="I48" s="43">
        <v>2443</v>
      </c>
      <c r="J48" s="43"/>
      <c r="K48" s="43"/>
      <c r="L48" s="43">
        <v>2443</v>
      </c>
      <c r="M48" s="42"/>
      <c r="N48" s="42"/>
      <c r="O48" s="44"/>
      <c r="P48" s="44"/>
      <c r="Q48" s="44"/>
      <c r="R48" s="44"/>
      <c r="S48" s="44"/>
    </row>
    <row r="49" spans="1:19" ht="132">
      <c r="A49" s="39">
        <v>18</v>
      </c>
      <c r="B49" s="40" t="s">
        <v>142</v>
      </c>
      <c r="C49" s="40" t="s">
        <v>143</v>
      </c>
      <c r="D49" s="41" t="s">
        <v>49</v>
      </c>
      <c r="E49" s="42" t="s">
        <v>144</v>
      </c>
      <c r="F49" s="42" t="s">
        <v>145</v>
      </c>
      <c r="G49" s="42">
        <v>9791.85</v>
      </c>
      <c r="H49" s="42" t="s">
        <v>146</v>
      </c>
      <c r="I49" s="43">
        <v>14163</v>
      </c>
      <c r="J49" s="43">
        <v>927</v>
      </c>
      <c r="K49" s="43" t="s">
        <v>147</v>
      </c>
      <c r="L49" s="43">
        <v>13045</v>
      </c>
      <c r="M49" s="42" t="s">
        <v>148</v>
      </c>
      <c r="N49" s="42" t="s">
        <v>149</v>
      </c>
      <c r="O49" s="44"/>
      <c r="P49" s="44"/>
      <c r="Q49" s="44"/>
      <c r="R49" s="44"/>
      <c r="S49" s="44"/>
    </row>
    <row r="50" spans="1:19" ht="60">
      <c r="A50" s="39">
        <v>19</v>
      </c>
      <c r="B50" s="40" t="s">
        <v>150</v>
      </c>
      <c r="C50" s="40" t="s">
        <v>151</v>
      </c>
      <c r="D50" s="41">
        <v>-41.38</v>
      </c>
      <c r="E50" s="42">
        <v>45.2</v>
      </c>
      <c r="F50" s="42"/>
      <c r="G50" s="42">
        <v>45.2</v>
      </c>
      <c r="H50" s="42" t="s">
        <v>152</v>
      </c>
      <c r="I50" s="43">
        <v>-6759</v>
      </c>
      <c r="J50" s="43"/>
      <c r="K50" s="43"/>
      <c r="L50" s="43">
        <v>-6759</v>
      </c>
      <c r="M50" s="42"/>
      <c r="N50" s="42"/>
      <c r="O50" s="44"/>
      <c r="P50" s="44"/>
      <c r="Q50" s="44"/>
      <c r="R50" s="44"/>
      <c r="S50" s="44"/>
    </row>
    <row r="51" spans="1:19" ht="60">
      <c r="A51" s="39">
        <v>20</v>
      </c>
      <c r="B51" s="40" t="s">
        <v>153</v>
      </c>
      <c r="C51" s="40" t="s">
        <v>154</v>
      </c>
      <c r="D51" s="41">
        <v>-42.11</v>
      </c>
      <c r="E51" s="42">
        <v>38.42</v>
      </c>
      <c r="F51" s="42"/>
      <c r="G51" s="42">
        <v>38.42</v>
      </c>
      <c r="H51" s="42" t="s">
        <v>155</v>
      </c>
      <c r="I51" s="43">
        <v>-5946</v>
      </c>
      <c r="J51" s="43"/>
      <c r="K51" s="43"/>
      <c r="L51" s="43">
        <v>-5946</v>
      </c>
      <c r="M51" s="42"/>
      <c r="N51" s="42"/>
      <c r="O51" s="44"/>
      <c r="P51" s="44"/>
      <c r="Q51" s="44"/>
      <c r="R51" s="44"/>
      <c r="S51" s="44"/>
    </row>
    <row r="52" spans="1:19" ht="60">
      <c r="A52" s="39">
        <v>21</v>
      </c>
      <c r="B52" s="40" t="s">
        <v>156</v>
      </c>
      <c r="C52" s="40" t="s">
        <v>157</v>
      </c>
      <c r="D52" s="41">
        <v>41.38</v>
      </c>
      <c r="E52" s="42">
        <v>29.17</v>
      </c>
      <c r="F52" s="42"/>
      <c r="G52" s="42">
        <v>29.17</v>
      </c>
      <c r="H52" s="42" t="s">
        <v>158</v>
      </c>
      <c r="I52" s="43">
        <v>7363</v>
      </c>
      <c r="J52" s="43"/>
      <c r="K52" s="43"/>
      <c r="L52" s="43">
        <v>7363</v>
      </c>
      <c r="M52" s="42"/>
      <c r="N52" s="42"/>
      <c r="O52" s="44"/>
      <c r="P52" s="44"/>
      <c r="Q52" s="44"/>
      <c r="R52" s="44"/>
      <c r="S52" s="44"/>
    </row>
    <row r="53" spans="1:19" ht="60">
      <c r="A53" s="39">
        <v>22</v>
      </c>
      <c r="B53" s="40" t="s">
        <v>159</v>
      </c>
      <c r="C53" s="40" t="s">
        <v>160</v>
      </c>
      <c r="D53" s="41">
        <v>42.11</v>
      </c>
      <c r="E53" s="42">
        <v>24.94</v>
      </c>
      <c r="F53" s="42"/>
      <c r="G53" s="42">
        <v>24.94</v>
      </c>
      <c r="H53" s="42" t="s">
        <v>161</v>
      </c>
      <c r="I53" s="43">
        <v>6474</v>
      </c>
      <c r="J53" s="43"/>
      <c r="K53" s="43"/>
      <c r="L53" s="43">
        <v>6474</v>
      </c>
      <c r="M53" s="42"/>
      <c r="N53" s="42"/>
      <c r="O53" s="44"/>
      <c r="P53" s="44"/>
      <c r="Q53" s="44"/>
      <c r="R53" s="44"/>
      <c r="S53" s="44"/>
    </row>
    <row r="54" spans="1:19" ht="120">
      <c r="A54" s="39">
        <v>23</v>
      </c>
      <c r="B54" s="40" t="s">
        <v>162</v>
      </c>
      <c r="C54" s="40" t="s">
        <v>163</v>
      </c>
      <c r="D54" s="41">
        <v>6.13</v>
      </c>
      <c r="E54" s="42" t="s">
        <v>164</v>
      </c>
      <c r="F54" s="42" t="s">
        <v>165</v>
      </c>
      <c r="G54" s="42">
        <v>836.16</v>
      </c>
      <c r="H54" s="42" t="s">
        <v>166</v>
      </c>
      <c r="I54" s="43">
        <v>54136</v>
      </c>
      <c r="J54" s="43">
        <v>28621</v>
      </c>
      <c r="K54" s="43" t="s">
        <v>167</v>
      </c>
      <c r="L54" s="43">
        <v>23732</v>
      </c>
      <c r="M54" s="42" t="s">
        <v>168</v>
      </c>
      <c r="N54" s="42" t="s">
        <v>169</v>
      </c>
      <c r="O54" s="44"/>
      <c r="P54" s="44"/>
      <c r="Q54" s="44"/>
      <c r="R54" s="44"/>
      <c r="S54" s="44"/>
    </row>
    <row r="55" spans="1:19" ht="168">
      <c r="A55" s="39">
        <v>24</v>
      </c>
      <c r="B55" s="40" t="s">
        <v>170</v>
      </c>
      <c r="C55" s="40" t="s">
        <v>171</v>
      </c>
      <c r="D55" s="41" t="s">
        <v>70</v>
      </c>
      <c r="E55" s="42" t="s">
        <v>172</v>
      </c>
      <c r="F55" s="42" t="s">
        <v>173</v>
      </c>
      <c r="G55" s="42"/>
      <c r="H55" s="42" t="s">
        <v>174</v>
      </c>
      <c r="I55" s="43">
        <v>68552</v>
      </c>
      <c r="J55" s="43">
        <v>58007</v>
      </c>
      <c r="K55" s="43" t="s">
        <v>175</v>
      </c>
      <c r="L55" s="43"/>
      <c r="M55" s="42" t="s">
        <v>176</v>
      </c>
      <c r="N55" s="42" t="s">
        <v>177</v>
      </c>
      <c r="O55" s="44"/>
      <c r="P55" s="44"/>
      <c r="Q55" s="44"/>
      <c r="R55" s="44"/>
      <c r="S55" s="44"/>
    </row>
    <row r="56" spans="1:19" ht="180">
      <c r="A56" s="39">
        <v>25</v>
      </c>
      <c r="B56" s="40" t="s">
        <v>178</v>
      </c>
      <c r="C56" s="40" t="s">
        <v>179</v>
      </c>
      <c r="D56" s="41" t="s">
        <v>70</v>
      </c>
      <c r="E56" s="42" t="s">
        <v>180</v>
      </c>
      <c r="F56" s="42" t="s">
        <v>181</v>
      </c>
      <c r="G56" s="42"/>
      <c r="H56" s="42" t="s">
        <v>182</v>
      </c>
      <c r="I56" s="43">
        <v>110005</v>
      </c>
      <c r="J56" s="43">
        <v>89823</v>
      </c>
      <c r="K56" s="43" t="s">
        <v>183</v>
      </c>
      <c r="L56" s="43"/>
      <c r="M56" s="42" t="s">
        <v>184</v>
      </c>
      <c r="N56" s="42" t="s">
        <v>185</v>
      </c>
      <c r="O56" s="44"/>
      <c r="P56" s="44"/>
      <c r="Q56" s="44"/>
      <c r="R56" s="44"/>
      <c r="S56" s="44"/>
    </row>
    <row r="57" spans="1:19" ht="72">
      <c r="A57" s="39">
        <v>26</v>
      </c>
      <c r="B57" s="40" t="s">
        <v>186</v>
      </c>
      <c r="C57" s="40" t="s">
        <v>187</v>
      </c>
      <c r="D57" s="41">
        <v>180.5</v>
      </c>
      <c r="E57" s="42">
        <v>542.4</v>
      </c>
      <c r="F57" s="42"/>
      <c r="G57" s="42">
        <v>542.4</v>
      </c>
      <c r="H57" s="42" t="s">
        <v>188</v>
      </c>
      <c r="I57" s="43">
        <v>311626</v>
      </c>
      <c r="J57" s="43"/>
      <c r="K57" s="43"/>
      <c r="L57" s="43">
        <v>311626</v>
      </c>
      <c r="M57" s="42"/>
      <c r="N57" s="42"/>
      <c r="O57" s="44"/>
      <c r="P57" s="44"/>
      <c r="Q57" s="44"/>
      <c r="R57" s="44"/>
      <c r="S57" s="44"/>
    </row>
    <row r="58" spans="1:19" ht="204">
      <c r="A58" s="39">
        <v>27</v>
      </c>
      <c r="B58" s="40" t="s">
        <v>189</v>
      </c>
      <c r="C58" s="40" t="s">
        <v>190</v>
      </c>
      <c r="D58" s="41">
        <v>2.5</v>
      </c>
      <c r="E58" s="42" t="s">
        <v>191</v>
      </c>
      <c r="F58" s="42">
        <v>71.44</v>
      </c>
      <c r="G58" s="42">
        <v>1320.96</v>
      </c>
      <c r="H58" s="42" t="s">
        <v>192</v>
      </c>
      <c r="I58" s="43">
        <v>22118</v>
      </c>
      <c r="J58" s="43">
        <v>8701</v>
      </c>
      <c r="K58" s="43">
        <v>2023</v>
      </c>
      <c r="L58" s="43">
        <v>11394</v>
      </c>
      <c r="M58" s="42">
        <v>21.6775</v>
      </c>
      <c r="N58" s="42">
        <v>54.19</v>
      </c>
      <c r="O58" s="44"/>
      <c r="P58" s="44"/>
      <c r="Q58" s="44"/>
      <c r="R58" s="44"/>
      <c r="S58" s="44"/>
    </row>
    <row r="59" spans="1:19" ht="108">
      <c r="A59" s="39">
        <v>28</v>
      </c>
      <c r="B59" s="40" t="s">
        <v>193</v>
      </c>
      <c r="C59" s="40" t="s">
        <v>194</v>
      </c>
      <c r="D59" s="41">
        <v>-3.85</v>
      </c>
      <c r="E59" s="42">
        <v>542.4</v>
      </c>
      <c r="F59" s="42"/>
      <c r="G59" s="42">
        <v>542.4</v>
      </c>
      <c r="H59" s="42" t="s">
        <v>195</v>
      </c>
      <c r="I59" s="43">
        <v>-7148</v>
      </c>
      <c r="J59" s="43"/>
      <c r="K59" s="43"/>
      <c r="L59" s="43">
        <v>-7148</v>
      </c>
      <c r="M59" s="42"/>
      <c r="N59" s="42"/>
      <c r="O59" s="44"/>
      <c r="P59" s="44"/>
      <c r="Q59" s="44"/>
      <c r="R59" s="44"/>
      <c r="S59" s="44"/>
    </row>
    <row r="60" spans="1:19" ht="72">
      <c r="A60" s="39">
        <v>29</v>
      </c>
      <c r="B60" s="40" t="s">
        <v>186</v>
      </c>
      <c r="C60" s="40" t="s">
        <v>187</v>
      </c>
      <c r="D60" s="41">
        <v>3.85</v>
      </c>
      <c r="E60" s="42">
        <v>542.4</v>
      </c>
      <c r="F60" s="42"/>
      <c r="G60" s="42">
        <v>542.4</v>
      </c>
      <c r="H60" s="42" t="s">
        <v>188</v>
      </c>
      <c r="I60" s="43">
        <v>6647</v>
      </c>
      <c r="J60" s="43"/>
      <c r="K60" s="43"/>
      <c r="L60" s="43">
        <v>6647</v>
      </c>
      <c r="M60" s="42"/>
      <c r="N60" s="42"/>
      <c r="O60" s="44"/>
      <c r="P60" s="44"/>
      <c r="Q60" s="44"/>
      <c r="R60" s="44"/>
      <c r="S60" s="44"/>
    </row>
    <row r="61" spans="1:19" ht="144">
      <c r="A61" s="39">
        <v>30</v>
      </c>
      <c r="B61" s="40" t="s">
        <v>196</v>
      </c>
      <c r="C61" s="40" t="s">
        <v>197</v>
      </c>
      <c r="D61" s="41">
        <v>10</v>
      </c>
      <c r="E61" s="42" t="s">
        <v>198</v>
      </c>
      <c r="F61" s="42">
        <v>2.35</v>
      </c>
      <c r="G61" s="42">
        <v>3.06</v>
      </c>
      <c r="H61" s="42" t="s">
        <v>199</v>
      </c>
      <c r="I61" s="43">
        <v>1639</v>
      </c>
      <c r="J61" s="43">
        <v>1285</v>
      </c>
      <c r="K61" s="43">
        <v>174</v>
      </c>
      <c r="L61" s="43">
        <v>180</v>
      </c>
      <c r="M61" s="42">
        <v>0.851</v>
      </c>
      <c r="N61" s="42">
        <v>8.51</v>
      </c>
      <c r="O61" s="44"/>
      <c r="P61" s="44"/>
      <c r="Q61" s="44"/>
      <c r="R61" s="44"/>
      <c r="S61" s="44"/>
    </row>
    <row r="62" spans="1:19" ht="132">
      <c r="A62" s="39">
        <v>31</v>
      </c>
      <c r="B62" s="40" t="s">
        <v>200</v>
      </c>
      <c r="C62" s="40" t="s">
        <v>201</v>
      </c>
      <c r="D62" s="41">
        <v>10</v>
      </c>
      <c r="E62" s="42">
        <v>169.7</v>
      </c>
      <c r="F62" s="42"/>
      <c r="G62" s="42">
        <v>169.7</v>
      </c>
      <c r="H62" s="42" t="s">
        <v>202</v>
      </c>
      <c r="I62" s="43">
        <v>4777</v>
      </c>
      <c r="J62" s="43"/>
      <c r="K62" s="43"/>
      <c r="L62" s="43">
        <v>4777</v>
      </c>
      <c r="M62" s="42"/>
      <c r="N62" s="42"/>
      <c r="O62" s="44"/>
      <c r="P62" s="44"/>
      <c r="Q62" s="44"/>
      <c r="R62" s="44"/>
      <c r="S62" s="44"/>
    </row>
    <row r="63" spans="1:19" ht="120">
      <c r="A63" s="39">
        <v>32</v>
      </c>
      <c r="B63" s="40" t="s">
        <v>203</v>
      </c>
      <c r="C63" s="40" t="s">
        <v>204</v>
      </c>
      <c r="D63" s="41">
        <v>9</v>
      </c>
      <c r="E63" s="42">
        <v>15.14</v>
      </c>
      <c r="F63" s="42"/>
      <c r="G63" s="42">
        <v>15.14</v>
      </c>
      <c r="H63" s="42" t="s">
        <v>205</v>
      </c>
      <c r="I63" s="43">
        <v>572</v>
      </c>
      <c r="J63" s="43"/>
      <c r="K63" s="43"/>
      <c r="L63" s="43">
        <v>572</v>
      </c>
      <c r="M63" s="42"/>
      <c r="N63" s="42"/>
      <c r="O63" s="44"/>
      <c r="P63" s="44"/>
      <c r="Q63" s="44"/>
      <c r="R63" s="44"/>
      <c r="S63" s="44"/>
    </row>
    <row r="64" spans="1:19" ht="144">
      <c r="A64" s="39">
        <v>33</v>
      </c>
      <c r="B64" s="40" t="s">
        <v>206</v>
      </c>
      <c r="C64" s="40" t="s">
        <v>207</v>
      </c>
      <c r="D64" s="41">
        <v>5</v>
      </c>
      <c r="E64" s="42" t="s">
        <v>208</v>
      </c>
      <c r="F64" s="42">
        <v>1.95</v>
      </c>
      <c r="G64" s="42">
        <v>2.04</v>
      </c>
      <c r="H64" s="42" t="s">
        <v>209</v>
      </c>
      <c r="I64" s="43">
        <v>540</v>
      </c>
      <c r="J64" s="43">
        <v>408</v>
      </c>
      <c r="K64" s="43">
        <v>72</v>
      </c>
      <c r="L64" s="43">
        <v>60</v>
      </c>
      <c r="M64" s="42">
        <v>0.5405</v>
      </c>
      <c r="N64" s="42">
        <v>2.7</v>
      </c>
      <c r="O64" s="44"/>
      <c r="P64" s="44"/>
      <c r="Q64" s="44"/>
      <c r="R64" s="44"/>
      <c r="S64" s="44"/>
    </row>
    <row r="65" spans="1:19" ht="132">
      <c r="A65" s="39">
        <v>34</v>
      </c>
      <c r="B65" s="40" t="s">
        <v>210</v>
      </c>
      <c r="C65" s="40" t="s">
        <v>211</v>
      </c>
      <c r="D65" s="41">
        <v>5</v>
      </c>
      <c r="E65" s="42">
        <v>90.7</v>
      </c>
      <c r="F65" s="42"/>
      <c r="G65" s="42">
        <v>90.7</v>
      </c>
      <c r="H65" s="42" t="s">
        <v>212</v>
      </c>
      <c r="I65" s="43">
        <v>2117</v>
      </c>
      <c r="J65" s="43"/>
      <c r="K65" s="43"/>
      <c r="L65" s="43">
        <v>2117</v>
      </c>
      <c r="M65" s="42"/>
      <c r="N65" s="42"/>
      <c r="O65" s="44"/>
      <c r="P65" s="44"/>
      <c r="Q65" s="44"/>
      <c r="R65" s="44"/>
      <c r="S65" s="44"/>
    </row>
    <row r="66" spans="1:19" ht="120">
      <c r="A66" s="39">
        <v>35</v>
      </c>
      <c r="B66" s="40" t="s">
        <v>203</v>
      </c>
      <c r="C66" s="40" t="s">
        <v>204</v>
      </c>
      <c r="D66" s="41">
        <v>4.5</v>
      </c>
      <c r="E66" s="42">
        <v>15.14</v>
      </c>
      <c r="F66" s="42"/>
      <c r="G66" s="42">
        <v>15.14</v>
      </c>
      <c r="H66" s="42" t="s">
        <v>205</v>
      </c>
      <c r="I66" s="43">
        <v>286</v>
      </c>
      <c r="J66" s="43"/>
      <c r="K66" s="43"/>
      <c r="L66" s="43">
        <v>286</v>
      </c>
      <c r="M66" s="42"/>
      <c r="N66" s="42"/>
      <c r="O66" s="44"/>
      <c r="P66" s="44"/>
      <c r="Q66" s="44"/>
      <c r="R66" s="44"/>
      <c r="S66" s="44"/>
    </row>
    <row r="67" spans="1:19" ht="17.25" customHeight="1">
      <c r="A67" s="116" t="s">
        <v>213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44"/>
      <c r="P67" s="44"/>
      <c r="Q67" s="44"/>
      <c r="R67" s="44"/>
      <c r="S67" s="44"/>
    </row>
    <row r="68" spans="1:19" ht="96">
      <c r="A68" s="39">
        <v>36</v>
      </c>
      <c r="B68" s="40" t="s">
        <v>214</v>
      </c>
      <c r="C68" s="40" t="s">
        <v>215</v>
      </c>
      <c r="D68" s="41">
        <v>116</v>
      </c>
      <c r="E68" s="42">
        <v>3.28</v>
      </c>
      <c r="F68" s="42">
        <v>3.28</v>
      </c>
      <c r="G68" s="42"/>
      <c r="H68" s="42" t="s">
        <v>216</v>
      </c>
      <c r="I68" s="43">
        <v>4399</v>
      </c>
      <c r="J68" s="43"/>
      <c r="K68" s="43">
        <v>4399</v>
      </c>
      <c r="L68" s="43"/>
      <c r="M68" s="42"/>
      <c r="N68" s="42"/>
      <c r="O68" s="44"/>
      <c r="P68" s="44"/>
      <c r="Q68" s="44"/>
      <c r="R68" s="44"/>
      <c r="S68" s="44"/>
    </row>
    <row r="69" spans="1:19" ht="168">
      <c r="A69" s="39">
        <v>37</v>
      </c>
      <c r="B69" s="40" t="s">
        <v>217</v>
      </c>
      <c r="C69" s="40" t="s">
        <v>218</v>
      </c>
      <c r="D69" s="41">
        <v>116</v>
      </c>
      <c r="E69" s="42">
        <v>16.14</v>
      </c>
      <c r="F69" s="42">
        <v>16.14</v>
      </c>
      <c r="G69" s="42"/>
      <c r="H69" s="42" t="s">
        <v>219</v>
      </c>
      <c r="I69" s="43">
        <v>17917</v>
      </c>
      <c r="J69" s="43"/>
      <c r="K69" s="43">
        <v>17917</v>
      </c>
      <c r="L69" s="43"/>
      <c r="M69" s="42"/>
      <c r="N69" s="42"/>
      <c r="O69" s="44"/>
      <c r="P69" s="44"/>
      <c r="Q69" s="44"/>
      <c r="R69" s="44"/>
      <c r="S69" s="44"/>
    </row>
    <row r="70" spans="1:19" ht="17.25" customHeight="1">
      <c r="A70" s="116" t="s">
        <v>220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44"/>
      <c r="P70" s="44"/>
      <c r="Q70" s="44"/>
      <c r="R70" s="44"/>
      <c r="S70" s="44"/>
    </row>
    <row r="71" spans="1:19" ht="276">
      <c r="A71" s="39">
        <v>38</v>
      </c>
      <c r="B71" s="40" t="s">
        <v>221</v>
      </c>
      <c r="C71" s="40" t="s">
        <v>222</v>
      </c>
      <c r="D71" s="41">
        <v>9.511</v>
      </c>
      <c r="E71" s="42">
        <v>29.72</v>
      </c>
      <c r="F71" s="42">
        <v>29.72</v>
      </c>
      <c r="G71" s="42"/>
      <c r="H71" s="42" t="s">
        <v>223</v>
      </c>
      <c r="I71" s="43">
        <v>2991</v>
      </c>
      <c r="J71" s="43"/>
      <c r="K71" s="43">
        <v>2991</v>
      </c>
      <c r="L71" s="43"/>
      <c r="M71" s="42"/>
      <c r="N71" s="42"/>
      <c r="O71" s="44"/>
      <c r="P71" s="44"/>
      <c r="Q71" s="44"/>
      <c r="R71" s="44"/>
      <c r="S71" s="44"/>
    </row>
    <row r="72" spans="1:19" ht="372">
      <c r="A72" s="39">
        <v>39</v>
      </c>
      <c r="B72" s="40" t="s">
        <v>224</v>
      </c>
      <c r="C72" s="40" t="s">
        <v>225</v>
      </c>
      <c r="D72" s="41" t="s">
        <v>226</v>
      </c>
      <c r="E72" s="42">
        <v>59.8</v>
      </c>
      <c r="F72" s="42">
        <v>59.8</v>
      </c>
      <c r="G72" s="42"/>
      <c r="H72" s="42" t="s">
        <v>227</v>
      </c>
      <c r="I72" s="43">
        <v>1692</v>
      </c>
      <c r="J72" s="43"/>
      <c r="K72" s="43">
        <v>1692</v>
      </c>
      <c r="L72" s="43"/>
      <c r="M72" s="42"/>
      <c r="N72" s="42"/>
      <c r="O72" s="44"/>
      <c r="P72" s="44"/>
      <c r="Q72" s="44"/>
      <c r="R72" s="44"/>
      <c r="S72" s="44"/>
    </row>
    <row r="73" spans="1:19" ht="372">
      <c r="A73" s="39">
        <v>40</v>
      </c>
      <c r="B73" s="40" t="s">
        <v>228</v>
      </c>
      <c r="C73" s="40" t="s">
        <v>229</v>
      </c>
      <c r="D73" s="41">
        <v>0.043</v>
      </c>
      <c r="E73" s="42">
        <v>70.35</v>
      </c>
      <c r="F73" s="42">
        <v>70.35</v>
      </c>
      <c r="G73" s="42"/>
      <c r="H73" s="42" t="s">
        <v>230</v>
      </c>
      <c r="I73" s="43">
        <v>35</v>
      </c>
      <c r="J73" s="43"/>
      <c r="K73" s="43">
        <v>35</v>
      </c>
      <c r="L73" s="43"/>
      <c r="M73" s="42"/>
      <c r="N73" s="42"/>
      <c r="O73" s="44"/>
      <c r="P73" s="44"/>
      <c r="Q73" s="44"/>
      <c r="R73" s="44"/>
      <c r="S73" s="44"/>
    </row>
    <row r="74" spans="1:19" ht="372">
      <c r="A74" s="39">
        <v>41</v>
      </c>
      <c r="B74" s="40" t="s">
        <v>231</v>
      </c>
      <c r="C74" s="40" t="s">
        <v>232</v>
      </c>
      <c r="D74" s="41">
        <v>0.03</v>
      </c>
      <c r="E74" s="42">
        <v>98.84</v>
      </c>
      <c r="F74" s="42">
        <v>98.84</v>
      </c>
      <c r="G74" s="42"/>
      <c r="H74" s="42" t="s">
        <v>233</v>
      </c>
      <c r="I74" s="43">
        <v>34</v>
      </c>
      <c r="J74" s="43"/>
      <c r="K74" s="43">
        <v>34</v>
      </c>
      <c r="L74" s="43"/>
      <c r="M74" s="42"/>
      <c r="N74" s="42"/>
      <c r="O74" s="44"/>
      <c r="P74" s="44"/>
      <c r="Q74" s="44"/>
      <c r="R74" s="44"/>
      <c r="S74" s="44"/>
    </row>
    <row r="75" spans="1:19" ht="372">
      <c r="A75" s="70">
        <v>42</v>
      </c>
      <c r="B75" s="71" t="s">
        <v>234</v>
      </c>
      <c r="C75" s="71" t="s">
        <v>235</v>
      </c>
      <c r="D75" s="72">
        <v>27.785</v>
      </c>
      <c r="E75" s="73">
        <v>132.88</v>
      </c>
      <c r="F75" s="73">
        <v>132.88</v>
      </c>
      <c r="G75" s="73"/>
      <c r="H75" s="73" t="s">
        <v>236</v>
      </c>
      <c r="I75" s="74">
        <v>42163</v>
      </c>
      <c r="J75" s="74"/>
      <c r="K75" s="74">
        <v>42163</v>
      </c>
      <c r="L75" s="74"/>
      <c r="M75" s="73"/>
      <c r="N75" s="73"/>
      <c r="O75" s="44"/>
      <c r="P75" s="44"/>
      <c r="Q75" s="44"/>
      <c r="R75" s="44"/>
      <c r="S75" s="44"/>
    </row>
    <row r="76" spans="1:19" ht="36">
      <c r="A76" s="118" t="s">
        <v>237</v>
      </c>
      <c r="B76" s="119"/>
      <c r="C76" s="119"/>
      <c r="D76" s="119"/>
      <c r="E76" s="119"/>
      <c r="F76" s="119"/>
      <c r="G76" s="119"/>
      <c r="H76" s="119"/>
      <c r="I76" s="43">
        <v>820440</v>
      </c>
      <c r="J76" s="43">
        <v>233538</v>
      </c>
      <c r="K76" s="43" t="s">
        <v>238</v>
      </c>
      <c r="L76" s="43">
        <v>476321</v>
      </c>
      <c r="M76" s="42"/>
      <c r="N76" s="42" t="s">
        <v>239</v>
      </c>
      <c r="O76" s="44"/>
      <c r="P76" s="44"/>
      <c r="Q76" s="44"/>
      <c r="R76" s="44"/>
      <c r="S76" s="44"/>
    </row>
    <row r="77" spans="1:19" ht="12">
      <c r="A77" s="118" t="s">
        <v>240</v>
      </c>
      <c r="B77" s="119"/>
      <c r="C77" s="119"/>
      <c r="D77" s="119"/>
      <c r="E77" s="119"/>
      <c r="F77" s="119"/>
      <c r="G77" s="119"/>
      <c r="H77" s="119"/>
      <c r="I77" s="43">
        <v>216913</v>
      </c>
      <c r="J77" s="43"/>
      <c r="K77" s="43"/>
      <c r="L77" s="43"/>
      <c r="M77" s="42"/>
      <c r="N77" s="42"/>
      <c r="O77" s="44"/>
      <c r="P77" s="44"/>
      <c r="Q77" s="44"/>
      <c r="R77" s="44"/>
      <c r="S77" s="44"/>
    </row>
    <row r="78" spans="1:19" ht="12">
      <c r="A78" s="118" t="s">
        <v>241</v>
      </c>
      <c r="B78" s="119"/>
      <c r="C78" s="119"/>
      <c r="D78" s="119"/>
      <c r="E78" s="119"/>
      <c r="F78" s="119"/>
      <c r="G78" s="119"/>
      <c r="H78" s="119"/>
      <c r="I78" s="43">
        <v>110296</v>
      </c>
      <c r="J78" s="43"/>
      <c r="K78" s="43"/>
      <c r="L78" s="43"/>
      <c r="M78" s="42"/>
      <c r="N78" s="42"/>
      <c r="O78" s="44"/>
      <c r="P78" s="44"/>
      <c r="Q78" s="44"/>
      <c r="R78" s="44"/>
      <c r="S78" s="44"/>
    </row>
    <row r="79" spans="1:19" ht="36">
      <c r="A79" s="120" t="s">
        <v>242</v>
      </c>
      <c r="B79" s="121"/>
      <c r="C79" s="121"/>
      <c r="D79" s="121"/>
      <c r="E79" s="121"/>
      <c r="F79" s="121"/>
      <c r="G79" s="121"/>
      <c r="H79" s="121"/>
      <c r="I79" s="75">
        <v>1147649</v>
      </c>
      <c r="J79" s="75"/>
      <c r="K79" s="75"/>
      <c r="L79" s="75"/>
      <c r="M79" s="76"/>
      <c r="N79" s="76" t="s">
        <v>239</v>
      </c>
      <c r="O79" s="44"/>
      <c r="P79" s="44"/>
      <c r="Q79" s="44"/>
      <c r="R79" s="44"/>
      <c r="S79" s="44"/>
    </row>
    <row r="80" spans="1:19" ht="36">
      <c r="A80" s="122" t="s">
        <v>243</v>
      </c>
      <c r="B80" s="123"/>
      <c r="C80" s="123"/>
      <c r="D80" s="123"/>
      <c r="E80" s="123"/>
      <c r="F80" s="123"/>
      <c r="G80" s="123"/>
      <c r="H80" s="123"/>
      <c r="I80" s="77">
        <v>820440</v>
      </c>
      <c r="J80" s="77">
        <v>233538</v>
      </c>
      <c r="K80" s="77" t="s">
        <v>238</v>
      </c>
      <c r="L80" s="77">
        <v>476321</v>
      </c>
      <c r="M80" s="78"/>
      <c r="N80" s="78" t="s">
        <v>239</v>
      </c>
      <c r="O80" s="44"/>
      <c r="P80" s="44"/>
      <c r="Q80" s="44"/>
      <c r="R80" s="44"/>
      <c r="S80" s="44"/>
    </row>
    <row r="81" spans="1:19" ht="12">
      <c r="A81" s="122" t="s">
        <v>240</v>
      </c>
      <c r="B81" s="123"/>
      <c r="C81" s="123"/>
      <c r="D81" s="123"/>
      <c r="E81" s="123"/>
      <c r="F81" s="123"/>
      <c r="G81" s="123"/>
      <c r="H81" s="123"/>
      <c r="I81" s="77">
        <v>216913</v>
      </c>
      <c r="J81" s="77"/>
      <c r="K81" s="77"/>
      <c r="L81" s="77"/>
      <c r="M81" s="78"/>
      <c r="N81" s="78"/>
      <c r="O81" s="44"/>
      <c r="P81" s="44"/>
      <c r="Q81" s="44"/>
      <c r="R81" s="44"/>
      <c r="S81" s="44"/>
    </row>
    <row r="82" spans="1:19" ht="12">
      <c r="A82" s="122" t="s">
        <v>241</v>
      </c>
      <c r="B82" s="123"/>
      <c r="C82" s="123"/>
      <c r="D82" s="123"/>
      <c r="E82" s="123"/>
      <c r="F82" s="123"/>
      <c r="G82" s="123"/>
      <c r="H82" s="123"/>
      <c r="I82" s="77">
        <v>110296</v>
      </c>
      <c r="J82" s="77"/>
      <c r="K82" s="77"/>
      <c r="L82" s="77"/>
      <c r="M82" s="78"/>
      <c r="N82" s="78"/>
      <c r="O82" s="44"/>
      <c r="P82" s="44"/>
      <c r="Q82" s="44"/>
      <c r="R82" s="44"/>
      <c r="S82" s="44"/>
    </row>
    <row r="83" spans="1:19" ht="12">
      <c r="A83" s="124" t="s">
        <v>244</v>
      </c>
      <c r="B83" s="125"/>
      <c r="C83" s="125"/>
      <c r="D83" s="125"/>
      <c r="E83" s="125"/>
      <c r="F83" s="125"/>
      <c r="G83" s="125"/>
      <c r="H83" s="125"/>
      <c r="I83" s="79"/>
      <c r="J83" s="79"/>
      <c r="K83" s="79"/>
      <c r="L83" s="79"/>
      <c r="M83" s="80"/>
      <c r="N83" s="80"/>
      <c r="O83" s="44"/>
      <c r="P83" s="44"/>
      <c r="Q83" s="44"/>
      <c r="R83" s="44"/>
      <c r="S83" s="44"/>
    </row>
    <row r="84" spans="1:19" ht="36">
      <c r="A84" s="122" t="s">
        <v>245</v>
      </c>
      <c r="B84" s="123"/>
      <c r="C84" s="123"/>
      <c r="D84" s="123"/>
      <c r="E84" s="123"/>
      <c r="F84" s="123"/>
      <c r="G84" s="123"/>
      <c r="H84" s="123"/>
      <c r="I84" s="77">
        <v>44595</v>
      </c>
      <c r="J84" s="77"/>
      <c r="K84" s="77"/>
      <c r="L84" s="77"/>
      <c r="M84" s="78"/>
      <c r="N84" s="78" t="s">
        <v>246</v>
      </c>
      <c r="O84" s="44"/>
      <c r="P84" s="44"/>
      <c r="Q84" s="44"/>
      <c r="R84" s="44"/>
      <c r="S84" s="44"/>
    </row>
    <row r="85" spans="1:19" ht="36">
      <c r="A85" s="122" t="s">
        <v>247</v>
      </c>
      <c r="B85" s="123"/>
      <c r="C85" s="123"/>
      <c r="D85" s="123"/>
      <c r="E85" s="123"/>
      <c r="F85" s="123"/>
      <c r="G85" s="123"/>
      <c r="H85" s="123"/>
      <c r="I85" s="77">
        <v>747380</v>
      </c>
      <c r="J85" s="77"/>
      <c r="K85" s="77"/>
      <c r="L85" s="77"/>
      <c r="M85" s="78"/>
      <c r="N85" s="78" t="s">
        <v>248</v>
      </c>
      <c r="O85" s="44"/>
      <c r="P85" s="44"/>
      <c r="Q85" s="44"/>
      <c r="R85" s="44"/>
      <c r="S85" s="44"/>
    </row>
    <row r="86" spans="1:19" ht="12.75">
      <c r="A86" s="122" t="s">
        <v>249</v>
      </c>
      <c r="B86" s="123"/>
      <c r="C86" s="123"/>
      <c r="D86" s="123"/>
      <c r="E86" s="123"/>
      <c r="F86" s="123"/>
      <c r="G86" s="123"/>
      <c r="H86" s="123"/>
      <c r="I86" s="77">
        <v>20637</v>
      </c>
      <c r="J86" s="77"/>
      <c r="K86" s="77"/>
      <c r="L86" s="77"/>
      <c r="M86" s="78"/>
      <c r="N86" s="78">
        <v>71.65</v>
      </c>
      <c r="O86" s="44"/>
      <c r="P86" s="44"/>
      <c r="Q86" s="44"/>
      <c r="R86" s="44"/>
      <c r="S86" s="44"/>
    </row>
    <row r="87" spans="1:19" ht="36">
      <c r="A87" s="122" t="s">
        <v>250</v>
      </c>
      <c r="B87" s="123"/>
      <c r="C87" s="123"/>
      <c r="D87" s="123"/>
      <c r="E87" s="123"/>
      <c r="F87" s="123"/>
      <c r="G87" s="123"/>
      <c r="H87" s="123"/>
      <c r="I87" s="77">
        <v>2649</v>
      </c>
      <c r="J87" s="77"/>
      <c r="K87" s="77"/>
      <c r="L87" s="77"/>
      <c r="M87" s="78"/>
      <c r="N87" s="78" t="s">
        <v>251</v>
      </c>
      <c r="O87" s="44"/>
      <c r="P87" s="44"/>
      <c r="Q87" s="44"/>
      <c r="R87" s="44"/>
      <c r="S87" s="44"/>
    </row>
    <row r="88" spans="1:19" ht="36">
      <c r="A88" s="122" t="s">
        <v>252</v>
      </c>
      <c r="B88" s="123"/>
      <c r="C88" s="123"/>
      <c r="D88" s="123"/>
      <c r="E88" s="123"/>
      <c r="F88" s="123"/>
      <c r="G88" s="123"/>
      <c r="H88" s="123"/>
      <c r="I88" s="77">
        <v>126150</v>
      </c>
      <c r="J88" s="77"/>
      <c r="K88" s="77"/>
      <c r="L88" s="77"/>
      <c r="M88" s="78"/>
      <c r="N88" s="78" t="s">
        <v>96</v>
      </c>
      <c r="O88" s="44"/>
      <c r="P88" s="44"/>
      <c r="Q88" s="44"/>
      <c r="R88" s="44"/>
      <c r="S88" s="44"/>
    </row>
    <row r="89" spans="1:19" ht="12.75">
      <c r="A89" s="122" t="s">
        <v>253</v>
      </c>
      <c r="B89" s="123"/>
      <c r="C89" s="123"/>
      <c r="D89" s="123"/>
      <c r="E89" s="123"/>
      <c r="F89" s="123"/>
      <c r="G89" s="123"/>
      <c r="H89" s="123"/>
      <c r="I89" s="77">
        <v>5296</v>
      </c>
      <c r="J89" s="77"/>
      <c r="K89" s="77"/>
      <c r="L89" s="77"/>
      <c r="M89" s="78"/>
      <c r="N89" s="78"/>
      <c r="O89" s="44"/>
      <c r="P89" s="44"/>
      <c r="Q89" s="44"/>
      <c r="R89" s="44"/>
      <c r="S89" s="44"/>
    </row>
    <row r="90" spans="1:19" ht="36">
      <c r="A90" s="122" t="s">
        <v>254</v>
      </c>
      <c r="B90" s="123"/>
      <c r="C90" s="123"/>
      <c r="D90" s="123"/>
      <c r="E90" s="123"/>
      <c r="F90" s="123"/>
      <c r="G90" s="123"/>
      <c r="H90" s="123"/>
      <c r="I90" s="77">
        <v>92981</v>
      </c>
      <c r="J90" s="77"/>
      <c r="K90" s="77"/>
      <c r="L90" s="77"/>
      <c r="M90" s="78"/>
      <c r="N90" s="78" t="s">
        <v>169</v>
      </c>
      <c r="O90" s="44"/>
      <c r="P90" s="44"/>
      <c r="Q90" s="44"/>
      <c r="R90" s="44"/>
      <c r="S90" s="44"/>
    </row>
    <row r="91" spans="1:19" ht="12.75">
      <c r="A91" s="122" t="s">
        <v>255</v>
      </c>
      <c r="B91" s="123"/>
      <c r="C91" s="123"/>
      <c r="D91" s="123"/>
      <c r="E91" s="123"/>
      <c r="F91" s="123"/>
      <c r="G91" s="123"/>
      <c r="H91" s="123"/>
      <c r="I91" s="77">
        <v>26107</v>
      </c>
      <c r="J91" s="77"/>
      <c r="K91" s="77"/>
      <c r="L91" s="77"/>
      <c r="M91" s="78"/>
      <c r="N91" s="78">
        <v>54.19</v>
      </c>
      <c r="O91" s="44"/>
      <c r="P91" s="44"/>
      <c r="Q91" s="44"/>
      <c r="R91" s="44"/>
      <c r="S91" s="44"/>
    </row>
    <row r="92" spans="1:19" ht="25.5" customHeight="1">
      <c r="A92" s="122" t="s">
        <v>256</v>
      </c>
      <c r="B92" s="123"/>
      <c r="C92" s="123"/>
      <c r="D92" s="123"/>
      <c r="E92" s="123"/>
      <c r="F92" s="123"/>
      <c r="G92" s="123"/>
      <c r="H92" s="123"/>
      <c r="I92" s="77">
        <v>12623</v>
      </c>
      <c r="J92" s="77"/>
      <c r="K92" s="77"/>
      <c r="L92" s="77"/>
      <c r="M92" s="78"/>
      <c r="N92" s="78">
        <v>11.21</v>
      </c>
      <c r="O92" s="44"/>
      <c r="P92" s="44"/>
      <c r="Q92" s="44"/>
      <c r="R92" s="44"/>
      <c r="S92" s="44"/>
    </row>
    <row r="93" spans="1:19" ht="12.75">
      <c r="A93" s="122" t="s">
        <v>257</v>
      </c>
      <c r="B93" s="123"/>
      <c r="C93" s="123"/>
      <c r="D93" s="123"/>
      <c r="E93" s="123"/>
      <c r="F93" s="123"/>
      <c r="G93" s="123"/>
      <c r="H93" s="123"/>
      <c r="I93" s="77">
        <v>4399</v>
      </c>
      <c r="J93" s="77"/>
      <c r="K93" s="77"/>
      <c r="L93" s="77"/>
      <c r="M93" s="78"/>
      <c r="N93" s="78"/>
      <c r="O93" s="44"/>
      <c r="P93" s="44"/>
      <c r="Q93" s="44"/>
      <c r="R93" s="44"/>
      <c r="S93" s="44"/>
    </row>
    <row r="94" spans="1:19" ht="12.75">
      <c r="A94" s="122" t="s">
        <v>258</v>
      </c>
      <c r="B94" s="123"/>
      <c r="C94" s="123"/>
      <c r="D94" s="123"/>
      <c r="E94" s="123"/>
      <c r="F94" s="123"/>
      <c r="G94" s="123"/>
      <c r="H94" s="123"/>
      <c r="I94" s="77">
        <v>64832</v>
      </c>
      <c r="J94" s="77"/>
      <c r="K94" s="77"/>
      <c r="L94" s="77"/>
      <c r="M94" s="78"/>
      <c r="N94" s="78"/>
      <c r="O94" s="44"/>
      <c r="P94" s="44"/>
      <c r="Q94" s="44"/>
      <c r="R94" s="44"/>
      <c r="S94" s="44"/>
    </row>
    <row r="95" spans="1:19" ht="36">
      <c r="A95" s="122" t="s">
        <v>259</v>
      </c>
      <c r="B95" s="123"/>
      <c r="C95" s="123"/>
      <c r="D95" s="123"/>
      <c r="E95" s="123"/>
      <c r="F95" s="123"/>
      <c r="G95" s="123"/>
      <c r="H95" s="123"/>
      <c r="I95" s="77">
        <v>1147649</v>
      </c>
      <c r="J95" s="77"/>
      <c r="K95" s="77"/>
      <c r="L95" s="77"/>
      <c r="M95" s="78"/>
      <c r="N95" s="78" t="s">
        <v>239</v>
      </c>
      <c r="O95" s="44"/>
      <c r="P95" s="44"/>
      <c r="Q95" s="44"/>
      <c r="R95" s="44"/>
      <c r="S95" s="44"/>
    </row>
    <row r="96" spans="1:19" ht="12.75">
      <c r="A96" s="122" t="s">
        <v>260</v>
      </c>
      <c r="B96" s="123"/>
      <c r="C96" s="123"/>
      <c r="D96" s="123"/>
      <c r="E96" s="123"/>
      <c r="F96" s="123"/>
      <c r="G96" s="123"/>
      <c r="H96" s="123"/>
      <c r="I96" s="77"/>
      <c r="J96" s="77"/>
      <c r="K96" s="77"/>
      <c r="L96" s="77"/>
      <c r="M96" s="78"/>
      <c r="N96" s="78"/>
      <c r="O96" s="44"/>
      <c r="P96" s="44"/>
      <c r="Q96" s="44"/>
      <c r="R96" s="44"/>
      <c r="S96" s="44"/>
    </row>
    <row r="97" spans="1:19" ht="12.75">
      <c r="A97" s="122" t="s">
        <v>261</v>
      </c>
      <c r="B97" s="123"/>
      <c r="C97" s="123"/>
      <c r="D97" s="123"/>
      <c r="E97" s="123"/>
      <c r="F97" s="123"/>
      <c r="G97" s="123"/>
      <c r="H97" s="123"/>
      <c r="I97" s="77">
        <v>476321</v>
      </c>
      <c r="J97" s="77"/>
      <c r="K97" s="77"/>
      <c r="L97" s="77"/>
      <c r="M97" s="78"/>
      <c r="N97" s="78"/>
      <c r="O97" s="44"/>
      <c r="P97" s="44"/>
      <c r="Q97" s="44"/>
      <c r="R97" s="44"/>
      <c r="S97" s="44"/>
    </row>
    <row r="98" spans="1:19" ht="12.75">
      <c r="A98" s="122" t="s">
        <v>262</v>
      </c>
      <c r="B98" s="123"/>
      <c r="C98" s="123"/>
      <c r="D98" s="123"/>
      <c r="E98" s="123"/>
      <c r="F98" s="123"/>
      <c r="G98" s="123"/>
      <c r="H98" s="123"/>
      <c r="I98" s="77">
        <v>110581</v>
      </c>
      <c r="J98" s="77"/>
      <c r="K98" s="77"/>
      <c r="L98" s="77"/>
      <c r="M98" s="78"/>
      <c r="N98" s="78"/>
      <c r="O98" s="44"/>
      <c r="P98" s="44"/>
      <c r="Q98" s="44"/>
      <c r="R98" s="44"/>
      <c r="S98" s="44"/>
    </row>
    <row r="99" spans="1:19" ht="12.75">
      <c r="A99" s="122" t="s">
        <v>263</v>
      </c>
      <c r="B99" s="123"/>
      <c r="C99" s="123"/>
      <c r="D99" s="123"/>
      <c r="E99" s="123"/>
      <c r="F99" s="123"/>
      <c r="G99" s="123"/>
      <c r="H99" s="123"/>
      <c r="I99" s="77">
        <v>238667</v>
      </c>
      <c r="J99" s="77"/>
      <c r="K99" s="77"/>
      <c r="L99" s="77"/>
      <c r="M99" s="78"/>
      <c r="N99" s="78"/>
      <c r="O99" s="44"/>
      <c r="P99" s="44"/>
      <c r="Q99" s="44"/>
      <c r="R99" s="44"/>
      <c r="S99" s="44"/>
    </row>
    <row r="100" spans="1:19" ht="12.75">
      <c r="A100" s="122" t="s">
        <v>264</v>
      </c>
      <c r="B100" s="123"/>
      <c r="C100" s="123"/>
      <c r="D100" s="123"/>
      <c r="E100" s="123"/>
      <c r="F100" s="123"/>
      <c r="G100" s="123"/>
      <c r="H100" s="123"/>
      <c r="I100" s="77">
        <v>216913</v>
      </c>
      <c r="J100" s="77"/>
      <c r="K100" s="77"/>
      <c r="L100" s="77"/>
      <c r="M100" s="78"/>
      <c r="N100" s="78"/>
      <c r="O100" s="44"/>
      <c r="P100" s="44"/>
      <c r="Q100" s="44"/>
      <c r="R100" s="44"/>
      <c r="S100" s="44"/>
    </row>
    <row r="101" spans="1:19" ht="12.75">
      <c r="A101" s="122" t="s">
        <v>265</v>
      </c>
      <c r="B101" s="123"/>
      <c r="C101" s="123"/>
      <c r="D101" s="123"/>
      <c r="E101" s="123"/>
      <c r="F101" s="123"/>
      <c r="G101" s="123"/>
      <c r="H101" s="123"/>
      <c r="I101" s="77">
        <v>110296</v>
      </c>
      <c r="J101" s="77"/>
      <c r="K101" s="77"/>
      <c r="L101" s="77"/>
      <c r="M101" s="78"/>
      <c r="N101" s="78"/>
      <c r="O101" s="44"/>
      <c r="P101" s="44"/>
      <c r="Q101" s="44"/>
      <c r="R101" s="44"/>
      <c r="S101" s="44"/>
    </row>
    <row r="102" spans="1:19" ht="36">
      <c r="A102" s="124" t="s">
        <v>266</v>
      </c>
      <c r="B102" s="125"/>
      <c r="C102" s="125"/>
      <c r="D102" s="125"/>
      <c r="E102" s="125"/>
      <c r="F102" s="125"/>
      <c r="G102" s="125"/>
      <c r="H102" s="125"/>
      <c r="I102" s="79">
        <v>1147649</v>
      </c>
      <c r="J102" s="79"/>
      <c r="K102" s="79"/>
      <c r="L102" s="79"/>
      <c r="M102" s="80"/>
      <c r="N102" s="80" t="s">
        <v>239</v>
      </c>
      <c r="O102" s="44"/>
      <c r="P102" s="44"/>
      <c r="Q102" s="44"/>
      <c r="R102" s="44"/>
      <c r="S102" s="44"/>
    </row>
    <row r="103" spans="1:14" ht="12">
      <c r="A103" s="45"/>
      <c r="B103" s="46"/>
      <c r="C103" s="47"/>
      <c r="D103" s="48"/>
      <c r="E103" s="49"/>
      <c r="F103" s="49"/>
      <c r="G103" s="49"/>
      <c r="H103" s="49"/>
      <c r="I103" s="45"/>
      <c r="J103" s="45"/>
      <c r="K103" s="45"/>
      <c r="L103" s="45"/>
      <c r="M103" s="45"/>
      <c r="N103" s="45"/>
    </row>
    <row r="104" spans="1:13" ht="12">
      <c r="A104" s="50"/>
      <c r="B104" s="51"/>
      <c r="C104" s="52"/>
      <c r="D104" s="50"/>
      <c r="E104" s="53"/>
      <c r="F104" s="53"/>
      <c r="G104" s="53"/>
      <c r="H104" s="53"/>
      <c r="I104" s="54"/>
      <c r="J104" s="53"/>
      <c r="K104" s="53"/>
      <c r="L104" s="53"/>
      <c r="M104" s="53"/>
    </row>
    <row r="105" spans="1:13" ht="12">
      <c r="A105" s="50"/>
      <c r="B105" s="51"/>
      <c r="C105" s="52"/>
      <c r="D105" s="50"/>
      <c r="E105" s="53"/>
      <c r="F105" s="53"/>
      <c r="G105" s="53"/>
      <c r="H105" s="53"/>
      <c r="I105" s="54"/>
      <c r="J105" s="53"/>
      <c r="K105" s="53"/>
      <c r="L105" s="53"/>
      <c r="M105" s="53"/>
    </row>
    <row r="106" spans="1:14" ht="12.75">
      <c r="A106" s="55"/>
      <c r="B106" s="56" t="s">
        <v>36</v>
      </c>
      <c r="C106" s="57" t="s">
        <v>43</v>
      </c>
      <c r="D106" s="55"/>
      <c r="E106" s="58"/>
      <c r="F106" s="59"/>
      <c r="G106" s="60"/>
      <c r="H106" s="59"/>
      <c r="I106" s="61"/>
      <c r="J106" s="61"/>
      <c r="K106" s="61"/>
      <c r="L106" s="61"/>
      <c r="M106" s="61"/>
      <c r="N106" s="59"/>
    </row>
    <row r="107" spans="3:19" ht="12.75">
      <c r="C107" s="63" t="s">
        <v>34</v>
      </c>
      <c r="D107" s="64"/>
      <c r="E107" s="64"/>
      <c r="O107" s="59"/>
      <c r="P107" s="59"/>
      <c r="Q107" s="59"/>
      <c r="R107" s="59"/>
      <c r="S107" s="59"/>
    </row>
    <row r="108" spans="3:5" ht="12">
      <c r="C108" s="63"/>
      <c r="D108" s="64"/>
      <c r="E108" s="64"/>
    </row>
    <row r="109" ht="12">
      <c r="D109" s="65"/>
    </row>
    <row r="111" spans="1:14" ht="12.75">
      <c r="A111" s="66"/>
      <c r="B111" s="56" t="s">
        <v>35</v>
      </c>
      <c r="C111" s="57" t="s">
        <v>44</v>
      </c>
      <c r="D111" s="67"/>
      <c r="E111" s="57"/>
      <c r="F111" s="59"/>
      <c r="G111" s="68"/>
      <c r="H111" s="68"/>
      <c r="I111" s="68"/>
      <c r="J111" s="68"/>
      <c r="K111" s="68"/>
      <c r="L111" s="68"/>
      <c r="M111" s="68"/>
      <c r="N111" s="59"/>
    </row>
    <row r="112" spans="3:19" ht="12.75">
      <c r="C112" s="63" t="s">
        <v>34</v>
      </c>
      <c r="D112" s="64"/>
      <c r="E112" s="64"/>
      <c r="O112" s="59"/>
      <c r="P112" s="59"/>
      <c r="Q112" s="59"/>
      <c r="R112" s="59"/>
      <c r="S112" s="59"/>
    </row>
  </sheetData>
  <sheetProtection/>
  <mergeCells count="68">
    <mergeCell ref="C19:E20"/>
    <mergeCell ref="A101:H101"/>
    <mergeCell ref="A102:H102"/>
    <mergeCell ref="A95:H95"/>
    <mergeCell ref="A96:H96"/>
    <mergeCell ref="A97:H97"/>
    <mergeCell ref="A98:H98"/>
    <mergeCell ref="A99:H99"/>
    <mergeCell ref="A100:H100"/>
    <mergeCell ref="A89:H89"/>
    <mergeCell ref="A90:H90"/>
    <mergeCell ref="A91:H91"/>
    <mergeCell ref="A92:H92"/>
    <mergeCell ref="A93:H93"/>
    <mergeCell ref="A94:H94"/>
    <mergeCell ref="A83:H83"/>
    <mergeCell ref="A84:H84"/>
    <mergeCell ref="A85:H85"/>
    <mergeCell ref="A86:H86"/>
    <mergeCell ref="A87:H87"/>
    <mergeCell ref="A88:H88"/>
    <mergeCell ref="A77:H77"/>
    <mergeCell ref="A78:H78"/>
    <mergeCell ref="A79:H79"/>
    <mergeCell ref="A80:H80"/>
    <mergeCell ref="A81:H81"/>
    <mergeCell ref="A82:H82"/>
    <mergeCell ref="A29:N29"/>
    <mergeCell ref="A30:N30"/>
    <mergeCell ref="A36:N36"/>
    <mergeCell ref="A67:N67"/>
    <mergeCell ref="A70:N70"/>
    <mergeCell ref="A76:H76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2015-10-09T02:31:49Z</cp:lastPrinted>
  <dcterms:created xsi:type="dcterms:W3CDTF">2004-03-31T11:09:00Z</dcterms:created>
  <dcterms:modified xsi:type="dcterms:W3CDTF">2016-03-09T10:11:45Z</dcterms:modified>
  <cp:category/>
  <cp:version/>
  <cp:contentType/>
  <cp:contentStatus/>
</cp:coreProperties>
</file>