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<sst xmlns="http://schemas.openxmlformats.org/spreadsheetml/2006/main" count="36" uniqueCount="36">
  <si>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</si>
  <si>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</si>
  <si>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</si>
  <si>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</si>
  <si>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</si>
  <si>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</si>
  <si>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</si>
  <si>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</si>
  <si>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</si>
  <si>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</si>
  <si>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</si>
  <si>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</si>
  <si>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</si>
  <si>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</si>
  <si>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</si>
  <si>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</si>
  <si>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</si>
  <si>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общего имущества многоквартирного дома по адресу: Томская область, г. Асино, ул. Ленина, дом № 7. Капитальный ремонт скатной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</si>
  <si>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</si>
  <si>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</si>
  <si>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</si>
  <si>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</si>
  <si>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</si>
  <si>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</si>
  <si>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</si>
  <si>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</si>
  <si>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</si>
  <si>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</si>
  <si>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</si>
  <si>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</si>
  <si>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Составлена в ценах по состоянию на 3кв. 2015г.</t>
  </si>
  <si>
    <t>Сводный сметный расчет в сумме 2 826 979,57  руб.</t>
  </si>
  <si>
    <t xml:space="preserve">Составил </t>
  </si>
  <si>
    <t xml:space="preserve">Директор                                                                      </t>
  </si>
  <si>
    <t>Капитальный ремонт общего имущества многоквартирного дома по адресу: Томская область, г. Асино, ул. Ленина, дом № 7. Капитальный ремонт крыши</t>
  </si>
  <si>
    <t xml:space="preserve">НДС - 18%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</si>
</sst>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/>
      <protection/>
    </xf>
    <xf numFmtId="49" fontId="5" fillId="0" borderId="0" xfId="52" applyNumberFormat="1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49" fontId="5" fillId="0" borderId="0" xfId="52" applyNumberFormat="1" applyFon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 wrapText="1"/>
    </xf>
    <xf numFmtId="0" fontId="5" fillId="0" borderId="0" xfId="52" applyFont="1" applyAlignment="1">
      <alignment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1">
      <selection activeCell="K36" sqref="K3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6</v>
      </c>
      <c r="C2" s="6"/>
      <c r="D2" s="7" t="s">
        <v>28</v>
      </c>
      <c r="E2" s="7"/>
      <c r="F2" s="7"/>
      <c r="G2" s="7"/>
      <c r="H2" s="3"/>
    </row>
    <row r="3" spans="4:8" ht="12.75">
      <c r="D3" s="8" t="s">
        <v>7</v>
      </c>
      <c r="F3" s="3"/>
      <c r="G3" s="3"/>
      <c r="H3" s="3"/>
    </row>
    <row r="4" spans="2:8" ht="12.75">
      <c r="B4" s="2" t="s">
        <v>26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31</v>
      </c>
      <c r="D6" s="3"/>
      <c r="E6" s="8"/>
      <c r="F6" s="3"/>
      <c r="G6" s="3"/>
      <c r="H6" s="3"/>
    </row>
    <row r="7" spans="2:8" ht="12.75">
      <c r="B7" s="2" t="s">
        <v>11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8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2:8" ht="12.75">
      <c r="B11" s="2" t="s">
        <v>27</v>
      </c>
      <c r="H11" s="3"/>
    </row>
    <row r="12" spans="7:8" ht="12.75">
      <c r="G12" s="3"/>
      <c r="H12" s="3"/>
    </row>
    <row r="13" spans="4:8" ht="12.75">
      <c r="D13" s="12" t="s">
        <v>29</v>
      </c>
      <c r="F13" s="3"/>
      <c r="G13" s="3"/>
      <c r="H13" s="3"/>
    </row>
    <row r="14" spans="4:8" ht="12.75">
      <c r="D14" s="13"/>
      <c r="F14" s="3"/>
      <c r="G14" s="3"/>
      <c r="H14" s="3"/>
    </row>
    <row r="15" spans="2:9" ht="12.75">
      <c r="B15" s="52" t="s">
        <v>34</v>
      </c>
      <c r="C15" s="52"/>
      <c r="D15" s="52"/>
      <c r="E15" s="52"/>
      <c r="F15" s="52"/>
      <c r="G15" s="52"/>
      <c r="H15" s="52"/>
      <c r="I15" s="22"/>
    </row>
    <row r="16" spans="2:8" ht="12.75">
      <c r="B16" s="23"/>
      <c r="C16" s="23"/>
      <c r="D16" s="24" t="s">
        <v>0</v>
      </c>
      <c r="E16" s="25"/>
      <c r="F16" s="26"/>
      <c r="G16" s="26"/>
      <c r="H16" s="26"/>
    </row>
    <row r="17" ht="12.75">
      <c r="H17" s="3"/>
    </row>
    <row r="18" spans="2:8" ht="12.75">
      <c r="B18" s="2" t="s">
        <v>30</v>
      </c>
      <c r="D18" s="13"/>
      <c r="E18" s="3"/>
      <c r="F18" s="3"/>
      <c r="G18" s="3"/>
      <c r="H18" s="3"/>
    </row>
    <row r="19" spans="4:8" ht="12.75">
      <c r="D19" s="13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54" t="s">
        <v>1</v>
      </c>
      <c r="B21" s="55" t="s">
        <v>9</v>
      </c>
      <c r="C21" s="55" t="s">
        <v>10</v>
      </c>
      <c r="D21" s="56" t="s">
        <v>13</v>
      </c>
      <c r="E21" s="56"/>
      <c r="F21" s="56"/>
      <c r="G21" s="56"/>
      <c r="H21" s="54" t="s">
        <v>14</v>
      </c>
    </row>
    <row r="22" spans="1:8" ht="12.75">
      <c r="A22" s="54"/>
      <c r="B22" s="55"/>
      <c r="C22" s="55"/>
      <c r="D22" s="54" t="s">
        <v>12</v>
      </c>
      <c r="E22" s="54" t="s">
        <v>2</v>
      </c>
      <c r="F22" s="54" t="s">
        <v>3</v>
      </c>
      <c r="G22" s="54" t="s">
        <v>4</v>
      </c>
      <c r="H22" s="54"/>
    </row>
    <row r="23" spans="1:8" ht="12.75">
      <c r="A23" s="54"/>
      <c r="B23" s="55"/>
      <c r="C23" s="55"/>
      <c r="D23" s="54"/>
      <c r="E23" s="54"/>
      <c r="F23" s="54"/>
      <c r="G23" s="54"/>
      <c r="H23" s="54"/>
    </row>
    <row r="24" spans="1:8" ht="12.75">
      <c r="A24" s="54"/>
      <c r="B24" s="55"/>
      <c r="C24" s="55"/>
      <c r="D24" s="54"/>
      <c r="E24" s="54"/>
      <c r="F24" s="54"/>
      <c r="G24" s="54"/>
      <c r="H24" s="54"/>
    </row>
    <row r="25" spans="1:8" ht="12.7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.75">
      <c r="A26" s="57" t="s">
        <v>15</v>
      </c>
      <c r="B26" s="58"/>
      <c r="C26" s="58"/>
      <c r="D26" s="58"/>
      <c r="E26" s="58"/>
      <c r="F26" s="58"/>
      <c r="G26" s="58"/>
      <c r="H26" s="58"/>
    </row>
    <row r="27" spans="1:8" ht="51">
      <c r="A27" s="16">
        <v>1</v>
      </c>
      <c r="B27" s="17" t="s">
        <v>16</v>
      </c>
      <c r="C27" s="17" t="s">
        <v>17</v>
      </c>
      <c r="D27" s="19">
        <v>2274.85</v>
      </c>
      <c r="E27" s="19">
        <v>73.91</v>
      </c>
      <c r="F27" s="18"/>
      <c r="G27" s="18"/>
      <c r="H27" s="19">
        <v>2348.76</v>
      </c>
    </row>
    <row r="28" spans="1:8" ht="12.75">
      <c r="A28" s="20"/>
      <c r="B28" s="21"/>
      <c r="C28" s="17" t="s">
        <v>18</v>
      </c>
      <c r="D28" s="19">
        <v>2274.85</v>
      </c>
      <c r="E28" s="19">
        <v>73.91</v>
      </c>
      <c r="F28" s="18"/>
      <c r="G28" s="18"/>
      <c r="H28" s="19">
        <v>2348.76</v>
      </c>
    </row>
    <row r="29" spans="1:8" ht="12.75">
      <c r="A29" s="57" t="s">
        <v>19</v>
      </c>
      <c r="B29" s="58"/>
      <c r="C29" s="58"/>
      <c r="D29" s="58"/>
      <c r="E29" s="58"/>
      <c r="F29" s="58"/>
      <c r="G29" s="58"/>
      <c r="H29" s="58"/>
    </row>
    <row r="30" spans="1:8" ht="25.5">
      <c r="A30" s="16">
        <v>2</v>
      </c>
      <c r="B30" s="17" t="s">
        <v>20</v>
      </c>
      <c r="C30" s="17" t="s">
        <v>21</v>
      </c>
      <c r="D30" s="19">
        <v>45.5</v>
      </c>
      <c r="E30" s="19">
        <v>1.48</v>
      </c>
      <c r="F30" s="18"/>
      <c r="G30" s="19"/>
      <c r="H30" s="50">
        <f>H28*2%</f>
        <v>46.97520000000001</v>
      </c>
    </row>
    <row r="31" spans="1:8" ht="12.75">
      <c r="A31" s="20"/>
      <c r="B31" s="21"/>
      <c r="C31" s="17" t="s">
        <v>22</v>
      </c>
      <c r="D31" s="19">
        <v>45.5</v>
      </c>
      <c r="E31" s="19">
        <v>1.48</v>
      </c>
      <c r="F31" s="18"/>
      <c r="G31" s="19"/>
      <c r="H31" s="50">
        <f>H30</f>
        <v>46.97520000000001</v>
      </c>
    </row>
    <row r="32" spans="1:8" ht="12.75">
      <c r="A32" s="57"/>
      <c r="B32" s="58"/>
      <c r="C32" s="58"/>
      <c r="D32" s="58"/>
      <c r="E32" s="58"/>
      <c r="F32" s="58"/>
      <c r="G32" s="58"/>
      <c r="H32" s="58"/>
    </row>
    <row r="33" spans="1:8" ht="25.5">
      <c r="A33" s="16">
        <v>3</v>
      </c>
      <c r="B33" s="17" t="s">
        <v>23</v>
      </c>
      <c r="C33" s="17" t="s">
        <v>35</v>
      </c>
      <c r="D33" s="19">
        <v>417.66</v>
      </c>
      <c r="E33" s="19">
        <v>13.57</v>
      </c>
      <c r="F33" s="18"/>
      <c r="G33" s="19"/>
      <c r="H33" s="50">
        <f>(H28+H30)*0.18</f>
        <v>431.232336</v>
      </c>
    </row>
    <row r="34" spans="1:8" ht="12.75">
      <c r="A34" s="20"/>
      <c r="B34" s="21"/>
      <c r="C34" s="17" t="s">
        <v>24</v>
      </c>
      <c r="D34" s="19">
        <v>417.66</v>
      </c>
      <c r="E34" s="19">
        <v>13.57</v>
      </c>
      <c r="F34" s="18"/>
      <c r="G34" s="19"/>
      <c r="H34" s="50">
        <f>H33</f>
        <v>431.232336</v>
      </c>
    </row>
    <row r="35" spans="1:8" ht="12.75">
      <c r="A35" s="20"/>
      <c r="B35" s="21"/>
      <c r="C35" s="17" t="s">
        <v>25</v>
      </c>
      <c r="D35" s="19">
        <v>2738.01</v>
      </c>
      <c r="E35" s="19">
        <v>88.96</v>
      </c>
      <c r="F35" s="18"/>
      <c r="G35" s="19"/>
      <c r="H35" s="50">
        <f>H28+H30+H33</f>
        <v>2826.967536</v>
      </c>
    </row>
    <row r="38" spans="1:8" s="31" customFormat="1" ht="13.5">
      <c r="A38" s="27"/>
      <c r="B38" s="28"/>
      <c r="C38" s="29" t="s">
        <v>33</v>
      </c>
      <c r="D38" s="29"/>
      <c r="E38" s="29"/>
      <c r="F38" s="30"/>
      <c r="G38" s="30"/>
      <c r="H38" s="30"/>
    </row>
    <row r="40" spans="1:12" s="31" customFormat="1" ht="13.5">
      <c r="A40" s="32"/>
      <c r="B40" s="33"/>
      <c r="C40" s="51" t="s">
        <v>32</v>
      </c>
      <c r="D40" s="51"/>
      <c r="E40" s="35"/>
      <c r="F40" s="36"/>
      <c r="G40" s="37"/>
      <c r="H40" s="37"/>
      <c r="I40" s="38"/>
      <c r="J40" s="38"/>
      <c r="K40" s="32"/>
      <c r="L40" s="32"/>
    </row>
    <row r="41" spans="1:12" s="31" customFormat="1" ht="13.5">
      <c r="A41" s="32"/>
      <c r="B41" s="33"/>
      <c r="C41" s="33"/>
      <c r="D41" s="34"/>
      <c r="E41" s="35"/>
      <c r="F41" s="36"/>
      <c r="G41" s="37"/>
      <c r="H41" s="37"/>
      <c r="I41" s="38"/>
      <c r="J41" s="38"/>
      <c r="K41" s="32"/>
      <c r="L41" s="32"/>
    </row>
    <row r="42" spans="1:12" s="31" customFormat="1" ht="13.5">
      <c r="A42" s="35"/>
      <c r="B42" s="39"/>
      <c r="C42" s="51"/>
      <c r="D42" s="51"/>
      <c r="E42" s="40"/>
      <c r="F42" s="41"/>
      <c r="G42" s="42"/>
      <c r="H42" s="42"/>
      <c r="I42" s="42"/>
      <c r="J42" s="42"/>
      <c r="K42" s="35"/>
      <c r="L42" s="35"/>
    </row>
    <row r="44" spans="1:12" s="31" customFormat="1" ht="13.5">
      <c r="A44" s="32"/>
      <c r="B44" s="33"/>
      <c r="C44" s="33"/>
      <c r="D44" s="34"/>
      <c r="E44" s="35"/>
      <c r="F44" s="36"/>
      <c r="G44" s="37"/>
      <c r="H44" s="37"/>
      <c r="I44" s="38"/>
      <c r="J44" s="38"/>
      <c r="K44" s="32"/>
      <c r="L44" s="32"/>
    </row>
    <row r="45" spans="1:12" s="31" customFormat="1" ht="13.5">
      <c r="A45" s="32"/>
      <c r="B45" s="33"/>
      <c r="C45" s="43"/>
      <c r="D45" s="44"/>
      <c r="E45" s="44"/>
      <c r="F45" s="45"/>
      <c r="G45" s="45"/>
      <c r="H45" s="37"/>
      <c r="I45" s="38"/>
      <c r="J45" s="38"/>
      <c r="K45" s="32"/>
      <c r="L45" s="32"/>
    </row>
    <row r="46" spans="1:12" s="31" customFormat="1" ht="13.5" customHeight="1">
      <c r="A46" s="32"/>
      <c r="B46" s="33"/>
      <c r="C46" s="43"/>
      <c r="D46" s="44"/>
      <c r="E46" s="44"/>
      <c r="F46" s="53"/>
      <c r="G46" s="53"/>
      <c r="H46" s="53"/>
      <c r="I46" s="38"/>
      <c r="J46" s="38"/>
      <c r="K46" s="32"/>
      <c r="L46" s="32"/>
    </row>
    <row r="47" spans="1:12" s="31" customFormat="1" ht="13.5">
      <c r="A47" s="32"/>
      <c r="B47" s="33"/>
      <c r="C47" s="43"/>
      <c r="D47" s="44"/>
      <c r="E47" s="44"/>
      <c r="F47" s="45"/>
      <c r="G47" s="45"/>
      <c r="H47" s="45"/>
      <c r="I47" s="38"/>
      <c r="J47" s="38"/>
      <c r="K47" s="32"/>
      <c r="L47" s="32"/>
    </row>
    <row r="48" spans="2:10" s="31" customFormat="1" ht="13.5">
      <c r="B48" s="28"/>
      <c r="C48" s="30"/>
      <c r="D48" s="46"/>
      <c r="E48" s="46"/>
      <c r="F48" s="48"/>
      <c r="G48" s="30"/>
      <c r="H48" s="30"/>
      <c r="I48" s="46"/>
      <c r="J48" s="46"/>
    </row>
    <row r="49" ht="12.75">
      <c r="F49" s="49"/>
    </row>
    <row r="50" ht="12.75">
      <c r="C50" s="47"/>
    </row>
  </sheetData>
  <sheetProtection/>
  <mergeCells count="16">
    <mergeCell ref="E22:E24"/>
    <mergeCell ref="F22:F24"/>
    <mergeCell ref="G22:G24"/>
    <mergeCell ref="A29:H29"/>
    <mergeCell ref="A32:H32"/>
    <mergeCell ref="A26:H26"/>
    <mergeCell ref="C40:D40"/>
    <mergeCell ref="B15:H15"/>
    <mergeCell ref="C42:D42"/>
    <mergeCell ref="F46:H46"/>
    <mergeCell ref="H21:H24"/>
    <mergeCell ref="A21:A24"/>
    <mergeCell ref="B21:B24"/>
    <mergeCell ref="C21:C24"/>
    <mergeCell ref="D22:D24"/>
    <mergeCell ref="D21:G21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2012-01-13T11:32:27Z</cp:lastPrinted>
  <dcterms:created xsi:type="dcterms:W3CDTF">2002-03-25T05:35:56Z</dcterms:created>
  <dcterms:modified xsi:type="dcterms:W3CDTF">2016-02-19T03:44:56Z</dcterms:modified>
  <cp:category/>
  <cp:version/>
  <cp:contentType/>
  <cp:contentStatus/>
</cp:coreProperties>
</file>