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348" activeTab="0"/>
  </bookViews>
  <sheets>
    <sheet name="Капитальный ремонт внутридомов" sheetId="1" r:id="rId1"/>
  </sheets>
  <definedNames>
    <definedName name="__chapters__">'Капитальный ремонт внутридомов'!#REF!</definedName>
    <definedName name="__itogi__">'Капитальный ремонт внутридомов'!#REF!</definedName>
    <definedName name="__itogo__">'Капитальный ремонт внутридомов'!#REF!</definedName>
    <definedName name="__position__">'Капитальный ремонт внутридомов'!#REF!</definedName>
    <definedName name="__smet__">'Капитальный ремонт внутридомов'!$A$1:$H$36</definedName>
    <definedName name="__vsego__">'Капитальный ремонт внутридомов'!$31:$31</definedName>
  </definedNames>
  <calcPr fullCalcOnLoad="1" fullPrecision="0"/>
</workbook>
</file>

<file path=xl/sharedStrings.xml><?xml version="1.0" encoding="utf-8"?>
<sst xmlns="http://schemas.openxmlformats.org/spreadsheetml/2006/main" count="52" uniqueCount="37">
  <si>
    <t>(наименование стройки)</t>
  </si>
  <si>
    <t>№ пп</t>
  </si>
  <si>
    <t>Форма № 1</t>
  </si>
  <si>
    <t>Номера сметных расчетов и смет</t>
  </si>
  <si>
    <t>Наименование глав, объектов, работ и затрат</t>
  </si>
  <si>
    <t>Сметная стоимость</t>
  </si>
  <si>
    <t>"Утвержден" «___»________________20__г.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</si>
  <si>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</si>
  <si>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</si>
  <si>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</si>
  <si>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</si>
  <si>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</si>
  <si>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</si>
  <si>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Капитальный ремонт внутридомовых инженерных систем электроснабжения общего имущества многоквартирного дома по адресу: Томская область, г.Томск, ул.Алтайская, 153.</t>
  </si>
  <si>
    <t>2</t>
  </si>
  <si>
    <t>2   Основные объекты</t>
  </si>
  <si>
    <t>ЛСР №02-01-01</t>
  </si>
  <si>
    <t>Капитальный ремонт внутридомовых инженерных систем электроснабжения общего имущества многоквартирного дома по адресу: Томская область, г.Томск, ул.Алтайская, 153. Электроосвещение и электрооборудование.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</si>
  <si>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</si>
  <si>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</si>
  <si>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</si>
  <si>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</si>
  <si>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</si>
  <si>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</si>
  <si>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</si>
  <si>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</si>
  <si>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</si>
  <si>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Итого по Налоги и обязательные платежи</t>
  </si>
  <si>
    <t>Итого с учетом Налоги и обязательные платежи</t>
  </si>
  <si>
    <t>Составлена в ценах по состоянию на 2 квартал 2015г.</t>
  </si>
  <si>
    <t>ВСЕГО по смете:</t>
  </si>
  <si>
    <t>СВОДНЫЙ СМЕТНЫЙ РАСЧЕТ СТОИМОСТИ КАПИТАЛЬНОГО РЕМОНТА</t>
  </si>
  <si>
    <t>НДС - 18%
[СТР=18%; МОН=18%; ОБП=18%; ПРО=18%]</t>
  </si>
  <si>
    <r>
      <t xml:space="preserve">Заказчик  </t>
    </r>
    <r>
      <rPr>
        <b/>
        <sz val="10"/>
        <rFont val="Times New Roman"/>
        <family val="1"/>
      </rPr>
      <t>Фонд «РФКР МКД ТО»</t>
    </r>
  </si>
  <si>
    <r>
      <t>Сводный сметный расчет в сумме:</t>
    </r>
    <r>
      <rPr>
        <b/>
        <sz val="10"/>
        <rFont val="Times New Roman"/>
        <family val="1"/>
      </rPr>
      <t xml:space="preserve"> 250 762.84 </t>
    </r>
    <r>
      <rPr>
        <sz val="10"/>
        <rFont val="Times New Roman"/>
        <family val="1"/>
      </rPr>
      <t>руб.</t>
    </r>
  </si>
  <si>
    <t>Директор__________________________________</t>
  </si>
  <si>
    <t>Сметчик __________________________________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</si>
</sst>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,"/>
  </numFmts>
  <fonts count="44">
    <font>
      <sz val="10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i/>
      <sz val="8"/>
      <name val="Arial"/>
      <family val="2"/>
    </font>
    <font>
      <sz val="8"/>
      <name val="Arial Cyr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 quotePrefix="1">
      <alignment horizontal="left" vertical="top"/>
    </xf>
    <xf numFmtId="49" fontId="3" fillId="0" borderId="11" xfId="0" applyNumberFormat="1" applyFont="1" applyBorder="1" applyAlignment="1" quotePrefix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49" fontId="5" fillId="0" borderId="10" xfId="0" applyNumberFormat="1" applyFont="1" applyFill="1" applyBorder="1" applyAlignment="1" quotePrefix="1">
      <alignment horizontal="right" vertical="top" wrapText="1"/>
    </xf>
    <xf numFmtId="0" fontId="5" fillId="0" borderId="10" xfId="0" applyFont="1" applyFill="1" applyBorder="1" applyAlignment="1" quotePrefix="1">
      <alignment horizontal="right" vertical="top" wrapText="1"/>
    </xf>
    <xf numFmtId="49" fontId="1" fillId="33" borderId="10" xfId="0" applyNumberFormat="1" applyFont="1" applyFill="1" applyBorder="1" applyAlignment="1" quotePrefix="1">
      <alignment horizontal="right" vertical="top" wrapText="1"/>
    </xf>
    <xf numFmtId="0" fontId="1" fillId="33" borderId="10" xfId="0" applyFont="1" applyFill="1" applyBorder="1" applyAlignment="1" quotePrefix="1">
      <alignment horizontal="left" vertical="top" wrapText="1"/>
    </xf>
    <xf numFmtId="49" fontId="1" fillId="34" borderId="10" xfId="0" applyNumberFormat="1" applyFont="1" applyFill="1" applyBorder="1" applyAlignment="1" quotePrefix="1">
      <alignment horizontal="right" vertical="top" wrapText="1"/>
    </xf>
    <xf numFmtId="0" fontId="1" fillId="34" borderId="10" xfId="0" applyFont="1" applyFill="1" applyBorder="1" applyAlignment="1" quotePrefix="1">
      <alignment horizontal="left" vertical="top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176" fontId="3" fillId="0" borderId="11" xfId="0" applyNumberFormat="1" applyFont="1" applyBorder="1" applyAlignment="1" quotePrefix="1">
      <alignment horizontal="right" vertical="top" wrapText="1"/>
    </xf>
    <xf numFmtId="176" fontId="5" fillId="0" borderId="10" xfId="0" applyNumberFormat="1" applyFont="1" applyFill="1" applyBorder="1" applyAlignment="1" quotePrefix="1">
      <alignment horizontal="right" vertical="top" wrapText="1"/>
    </xf>
    <xf numFmtId="176" fontId="1" fillId="33" borderId="10" xfId="0" applyNumberFormat="1" applyFont="1" applyFill="1" applyBorder="1" applyAlignment="1" quotePrefix="1">
      <alignment horizontal="right" vertical="top" wrapText="1"/>
    </xf>
    <xf numFmtId="176" fontId="1" fillId="34" borderId="10" xfId="0" applyNumberFormat="1" applyFont="1" applyFill="1" applyBorder="1" applyAlignment="1" quotePrefix="1">
      <alignment horizontal="right" vertical="top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4" fontId="0" fillId="0" borderId="0" xfId="0" applyNumberFormat="1" applyAlignment="1">
      <alignment wrapText="1"/>
    </xf>
    <xf numFmtId="0" fontId="3" fillId="0" borderId="0" xfId="0" applyFont="1" applyBorder="1" applyAlignment="1" quotePrefix="1">
      <alignment horizontal="left" vertical="top"/>
    </xf>
    <xf numFmtId="0" fontId="3" fillId="0" borderId="0" xfId="0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3" fillId="0" borderId="12" xfId="0" applyFont="1" applyBorder="1" applyAlignment="1" quotePrefix="1">
      <alignment horizontal="center" vertical="center" wrapText="1"/>
    </xf>
    <xf numFmtId="0" fontId="0" fillId="0" borderId="12" xfId="0" applyBorder="1" applyAlignment="1">
      <alignment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13" xfId="0" applyFont="1" applyBorder="1" applyAlignment="1" quotePrefix="1">
      <alignment horizontal="left"/>
    </xf>
    <xf numFmtId="0" fontId="1" fillId="0" borderId="14" xfId="0" applyFont="1" applyBorder="1" applyAlignment="1" quotePrefix="1">
      <alignment horizontal="left"/>
    </xf>
    <xf numFmtId="0" fontId="9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tabSelected="1" view="pageLayout" zoomScale="80" zoomScaleNormal="80" zoomScalePageLayoutView="80" workbookViewId="0" topLeftCell="A1">
      <selection activeCell="M28" sqref="M28"/>
    </sheetView>
  </sheetViews>
  <sheetFormatPr defaultColWidth="9.00390625" defaultRowHeight="12.75"/>
  <cols>
    <col min="1" max="1" width="5.00390625" style="9" customWidth="1"/>
    <col min="2" max="2" width="31.375" style="12" customWidth="1"/>
    <col min="3" max="3" width="54.375" style="10" customWidth="1"/>
    <col min="4" max="4" width="16.50390625" style="6" customWidth="1"/>
    <col min="5" max="5" width="15.375" style="6" customWidth="1"/>
    <col min="6" max="6" width="17.00390625" style="6" customWidth="1"/>
    <col min="7" max="7" width="12.50390625" style="6" customWidth="1"/>
    <col min="8" max="8" width="13.50390625" style="6" customWidth="1"/>
    <col min="9" max="9" width="13.125" style="0" customWidth="1"/>
    <col min="10" max="10" width="14.00390625" style="0" customWidth="1"/>
  </cols>
  <sheetData>
    <row r="1" spans="2:8" ht="12.75">
      <c r="B1" s="12" t="s">
        <v>12</v>
      </c>
      <c r="D1" s="3"/>
      <c r="E1" s="3"/>
      <c r="F1" s="3"/>
      <c r="G1" s="3"/>
      <c r="H1" s="8" t="s">
        <v>2</v>
      </c>
    </row>
    <row r="2" spans="2:8" ht="12.75">
      <c r="B2" s="12" t="s">
        <v>33</v>
      </c>
      <c r="C2" s="38"/>
      <c r="D2" s="39"/>
      <c r="E2" s="40"/>
      <c r="F2" s="40"/>
      <c r="G2" s="40"/>
      <c r="H2" s="3"/>
    </row>
    <row r="3" spans="2:8" ht="12.75">
      <c r="B3" s="12" t="s">
        <v>12</v>
      </c>
      <c r="D3" s="7"/>
      <c r="F3" s="3"/>
      <c r="G3" s="3"/>
      <c r="H3" s="3"/>
    </row>
    <row r="4" spans="2:8" ht="26.25" customHeight="1">
      <c r="B4" s="14" t="s">
        <v>6</v>
      </c>
      <c r="C4" s="11"/>
      <c r="D4" s="3"/>
      <c r="E4" s="7"/>
      <c r="F4" s="3"/>
      <c r="G4" s="3"/>
      <c r="H4" s="3"/>
    </row>
    <row r="5" spans="2:8" ht="12.75">
      <c r="B5" s="14" t="s">
        <v>34</v>
      </c>
      <c r="D5" s="3"/>
      <c r="E5" s="7"/>
      <c r="F5" s="3"/>
      <c r="G5" s="3"/>
      <c r="H5" s="3"/>
    </row>
    <row r="6" ht="20.25" customHeight="1">
      <c r="H6" s="3"/>
    </row>
    <row r="7" spans="2:8" ht="12.75">
      <c r="B7" s="12" t="s">
        <v>12</v>
      </c>
      <c r="G7" s="3"/>
      <c r="H7" s="3"/>
    </row>
    <row r="8" spans="2:8" ht="12.75">
      <c r="B8" s="12" t="s">
        <v>12</v>
      </c>
      <c r="D8" s="2" t="s">
        <v>31</v>
      </c>
      <c r="F8" s="3"/>
      <c r="G8" s="3"/>
      <c r="H8" s="3"/>
    </row>
    <row r="9" spans="2:8" ht="12.75">
      <c r="B9" s="12" t="s">
        <v>12</v>
      </c>
      <c r="D9" s="5"/>
      <c r="F9" s="3"/>
      <c r="G9" s="3"/>
      <c r="H9" s="3"/>
    </row>
    <row r="10" spans="2:8" ht="27.75" customHeight="1">
      <c r="B10" s="12" t="s">
        <v>12</v>
      </c>
      <c r="C10" s="43" t="s">
        <v>13</v>
      </c>
      <c r="D10" s="44"/>
      <c r="E10" s="44"/>
      <c r="F10" s="44"/>
      <c r="G10" s="44"/>
      <c r="H10" s="3"/>
    </row>
    <row r="11" spans="2:8" ht="12.75">
      <c r="B11" s="12" t="s">
        <v>12</v>
      </c>
      <c r="D11" s="1" t="s">
        <v>0</v>
      </c>
      <c r="F11" s="3"/>
      <c r="G11" s="3"/>
      <c r="H11" s="3"/>
    </row>
    <row r="12" spans="2:8" ht="12.75">
      <c r="B12" s="12" t="s">
        <v>12</v>
      </c>
      <c r="H12" s="3"/>
    </row>
    <row r="13" spans="2:8" ht="12.75">
      <c r="B13" s="12" t="s">
        <v>29</v>
      </c>
      <c r="D13" s="5"/>
      <c r="E13" s="3"/>
      <c r="F13" s="3"/>
      <c r="G13" s="3"/>
      <c r="H13" s="3"/>
    </row>
    <row r="14" spans="1:8" ht="12.75" customHeight="1">
      <c r="A14" s="53" t="s">
        <v>1</v>
      </c>
      <c r="B14" s="54" t="s">
        <v>3</v>
      </c>
      <c r="C14" s="53" t="s">
        <v>4</v>
      </c>
      <c r="D14" s="55" t="s">
        <v>5</v>
      </c>
      <c r="E14" s="55"/>
      <c r="F14" s="55"/>
      <c r="G14" s="55"/>
      <c r="H14" s="53" t="s">
        <v>11</v>
      </c>
    </row>
    <row r="15" spans="1:8" ht="12.75">
      <c r="A15" s="53"/>
      <c r="B15" s="54"/>
      <c r="C15" s="53"/>
      <c r="D15" s="53" t="s">
        <v>7</v>
      </c>
      <c r="E15" s="53" t="s">
        <v>8</v>
      </c>
      <c r="F15" s="53" t="s">
        <v>9</v>
      </c>
      <c r="G15" s="53" t="s">
        <v>10</v>
      </c>
      <c r="H15" s="53"/>
    </row>
    <row r="16" spans="1:8" ht="12.75">
      <c r="A16" s="53"/>
      <c r="B16" s="54"/>
      <c r="C16" s="53"/>
      <c r="D16" s="53"/>
      <c r="E16" s="53"/>
      <c r="F16" s="53"/>
      <c r="G16" s="53"/>
      <c r="H16" s="53"/>
    </row>
    <row r="17" spans="1:8" ht="12.75">
      <c r="A17" s="53"/>
      <c r="B17" s="54"/>
      <c r="C17" s="53"/>
      <c r="D17" s="53"/>
      <c r="E17" s="53"/>
      <c r="F17" s="53"/>
      <c r="G17" s="53"/>
      <c r="H17" s="53"/>
    </row>
    <row r="18" spans="1:8" ht="12.75">
      <c r="A18" s="4">
        <v>1</v>
      </c>
      <c r="B18" s="13" t="s">
        <v>14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  <c r="H18" s="4">
        <v>8</v>
      </c>
    </row>
    <row r="19" spans="1:8" ht="12.75">
      <c r="A19" s="49" t="s">
        <v>15</v>
      </c>
      <c r="B19" s="50"/>
      <c r="C19" s="50"/>
      <c r="D19" s="50"/>
      <c r="E19" s="50"/>
      <c r="F19" s="50"/>
      <c r="G19" s="50"/>
      <c r="H19" s="50"/>
    </row>
    <row r="20" spans="1:8" s="25" customFormat="1" ht="52.5">
      <c r="A20" s="24">
        <v>1</v>
      </c>
      <c r="B20" s="15" t="s">
        <v>16</v>
      </c>
      <c r="C20" s="16" t="s">
        <v>17</v>
      </c>
      <c r="D20" s="29">
        <v>2520</v>
      </c>
      <c r="E20" s="29">
        <v>168760</v>
      </c>
      <c r="F20" s="29">
        <v>37060</v>
      </c>
      <c r="G20" s="29"/>
      <c r="H20" s="29">
        <v>208340</v>
      </c>
    </row>
    <row r="21" spans="1:8" s="25" customFormat="1" ht="13.5">
      <c r="A21" s="27"/>
      <c r="B21" s="17" t="s">
        <v>12</v>
      </c>
      <c r="C21" s="18" t="s">
        <v>18</v>
      </c>
      <c r="D21" s="30">
        <v>2520</v>
      </c>
      <c r="E21" s="30">
        <v>168760</v>
      </c>
      <c r="F21" s="30">
        <v>37060</v>
      </c>
      <c r="G21" s="30"/>
      <c r="H21" s="30">
        <v>208340</v>
      </c>
    </row>
    <row r="22" spans="1:8" s="25" customFormat="1" ht="12.75">
      <c r="A22" s="26"/>
      <c r="B22" s="19" t="s">
        <v>12</v>
      </c>
      <c r="C22" s="20" t="s">
        <v>19</v>
      </c>
      <c r="D22" s="31">
        <f>D21</f>
        <v>2520</v>
      </c>
      <c r="E22" s="31">
        <f>E21</f>
        <v>168760</v>
      </c>
      <c r="F22" s="31">
        <f>F21</f>
        <v>37060</v>
      </c>
      <c r="G22" s="31"/>
      <c r="H22" s="31">
        <f>H21</f>
        <v>208340</v>
      </c>
    </row>
    <row r="23" spans="1:8" ht="12.75">
      <c r="A23" s="49" t="s">
        <v>20</v>
      </c>
      <c r="B23" s="50"/>
      <c r="C23" s="50"/>
      <c r="D23" s="50"/>
      <c r="E23" s="50"/>
      <c r="F23" s="50"/>
      <c r="G23" s="50"/>
      <c r="H23" s="50"/>
    </row>
    <row r="24" spans="1:8" s="25" customFormat="1" ht="26.25">
      <c r="A24" s="24">
        <v>2</v>
      </c>
      <c r="B24" s="15" t="s">
        <v>21</v>
      </c>
      <c r="C24" s="16" t="s">
        <v>22</v>
      </c>
      <c r="D24" s="29">
        <f>D22*0.02</f>
        <v>50</v>
      </c>
      <c r="E24" s="29">
        <f>E22*0.02</f>
        <v>3380</v>
      </c>
      <c r="F24" s="29">
        <f>F22*0.02</f>
        <v>740</v>
      </c>
      <c r="G24" s="29"/>
      <c r="H24" s="29">
        <f>H22*0.02</f>
        <v>4170</v>
      </c>
    </row>
    <row r="25" spans="1:8" s="25" customFormat="1" ht="13.5">
      <c r="A25" s="27"/>
      <c r="B25" s="17" t="s">
        <v>12</v>
      </c>
      <c r="C25" s="18" t="s">
        <v>23</v>
      </c>
      <c r="D25" s="30">
        <f>D24</f>
        <v>50</v>
      </c>
      <c r="E25" s="30">
        <f>E24</f>
        <v>3380</v>
      </c>
      <c r="F25" s="30">
        <f>F24</f>
        <v>740</v>
      </c>
      <c r="G25" s="30"/>
      <c r="H25" s="30">
        <f>H24</f>
        <v>4170</v>
      </c>
    </row>
    <row r="26" spans="1:8" s="25" customFormat="1" ht="12.75">
      <c r="A26" s="26"/>
      <c r="B26" s="19" t="s">
        <v>12</v>
      </c>
      <c r="C26" s="20" t="s">
        <v>24</v>
      </c>
      <c r="D26" s="31">
        <f>D25+D22</f>
        <v>2570</v>
      </c>
      <c r="E26" s="31">
        <f>E25+E22</f>
        <v>172140</v>
      </c>
      <c r="F26" s="31">
        <f>F25+F22</f>
        <v>37800</v>
      </c>
      <c r="G26" s="31"/>
      <c r="H26" s="31">
        <f>H25+H22</f>
        <v>212510</v>
      </c>
    </row>
    <row r="27" spans="1:8" ht="12.75">
      <c r="A27" s="49" t="s">
        <v>25</v>
      </c>
      <c r="B27" s="50"/>
      <c r="C27" s="50"/>
      <c r="D27" s="50"/>
      <c r="E27" s="50"/>
      <c r="F27" s="50"/>
      <c r="G27" s="50"/>
      <c r="H27" s="50"/>
    </row>
    <row r="28" spans="1:10" s="25" customFormat="1" ht="26.25">
      <c r="A28" s="24">
        <v>3</v>
      </c>
      <c r="B28" s="15" t="s">
        <v>26</v>
      </c>
      <c r="C28" s="16" t="s">
        <v>32</v>
      </c>
      <c r="D28" s="29">
        <f>D26*0.18</f>
        <v>460</v>
      </c>
      <c r="E28" s="29">
        <f>E26*0.18</f>
        <v>30990</v>
      </c>
      <c r="F28" s="29">
        <f>F26*0.18</f>
        <v>6800</v>
      </c>
      <c r="G28" s="29"/>
      <c r="H28" s="29">
        <f>H26*0.18</f>
        <v>38250</v>
      </c>
      <c r="J28" s="37"/>
    </row>
    <row r="29" spans="1:9" s="25" customFormat="1" ht="13.5">
      <c r="A29" s="27"/>
      <c r="B29" s="17" t="s">
        <v>12</v>
      </c>
      <c r="C29" s="18" t="s">
        <v>27</v>
      </c>
      <c r="D29" s="30">
        <f>D28</f>
        <v>460</v>
      </c>
      <c r="E29" s="30">
        <f>E28</f>
        <v>30990</v>
      </c>
      <c r="F29" s="30">
        <f>F28</f>
        <v>6800</v>
      </c>
      <c r="G29" s="30"/>
      <c r="H29" s="30">
        <f>H28</f>
        <v>38250</v>
      </c>
      <c r="I29" s="37"/>
    </row>
    <row r="30" spans="1:10" s="25" customFormat="1" ht="12.75">
      <c r="A30" s="26"/>
      <c r="B30" s="19" t="s">
        <v>12</v>
      </c>
      <c r="C30" s="20" t="s">
        <v>28</v>
      </c>
      <c r="D30" s="31">
        <f>D29+D26</f>
        <v>3030</v>
      </c>
      <c r="E30" s="31">
        <f>E29+E26</f>
        <v>203130</v>
      </c>
      <c r="F30" s="31">
        <f>F29+F26</f>
        <v>44600</v>
      </c>
      <c r="G30" s="31"/>
      <c r="H30" s="31">
        <f>H29+H26</f>
        <v>250760</v>
      </c>
      <c r="I30" s="37"/>
      <c r="J30" s="37"/>
    </row>
    <row r="31" spans="1:8" s="25" customFormat="1" ht="12.75">
      <c r="A31" s="28"/>
      <c r="B31" s="21" t="s">
        <v>12</v>
      </c>
      <c r="C31" s="22" t="s">
        <v>30</v>
      </c>
      <c r="D31" s="32">
        <f>D30</f>
        <v>3030</v>
      </c>
      <c r="E31" s="32">
        <f>E30</f>
        <v>203130</v>
      </c>
      <c r="F31" s="32">
        <f>F30</f>
        <v>44600</v>
      </c>
      <c r="G31" s="32"/>
      <c r="H31" s="32">
        <f>H30</f>
        <v>250760</v>
      </c>
    </row>
    <row r="32" ht="12.75">
      <c r="B32" s="12" t="s">
        <v>12</v>
      </c>
    </row>
    <row r="33" spans="1:10" ht="12.75">
      <c r="A33" s="23"/>
      <c r="B33" s="35"/>
      <c r="C33" s="36"/>
      <c r="D33" s="35"/>
      <c r="E33" s="35"/>
      <c r="F33" s="35"/>
      <c r="G33" s="35"/>
      <c r="H33" s="35"/>
      <c r="I33" s="35"/>
      <c r="J33" s="6"/>
    </row>
    <row r="34" spans="1:10" ht="23.25" customHeight="1">
      <c r="A34" s="52" t="s">
        <v>35</v>
      </c>
      <c r="B34" s="52"/>
      <c r="C34" s="52"/>
      <c r="D34" s="42"/>
      <c r="E34" s="42"/>
      <c r="F34" s="42"/>
      <c r="G34" s="42"/>
      <c r="H34" s="42"/>
      <c r="I34" s="33"/>
      <c r="J34" s="6"/>
    </row>
    <row r="35" spans="1:9" ht="12.75">
      <c r="A35" s="51"/>
      <c r="B35" s="48"/>
      <c r="C35" s="48"/>
      <c r="D35" s="48"/>
      <c r="E35" s="48"/>
      <c r="F35" s="48"/>
      <c r="G35" s="48"/>
      <c r="H35" s="48"/>
      <c r="I35" s="34"/>
    </row>
    <row r="36" spans="1:9" ht="12.75">
      <c r="A36" s="41" t="s">
        <v>36</v>
      </c>
      <c r="B36" s="41"/>
      <c r="C36" s="41"/>
      <c r="D36" s="41"/>
      <c r="E36" s="41"/>
      <c r="F36" s="41"/>
      <c r="G36" s="41"/>
      <c r="H36" s="41"/>
      <c r="I36" s="35"/>
    </row>
    <row r="37" spans="1:9" ht="21" customHeight="1">
      <c r="A37" s="47"/>
      <c r="B37" s="48"/>
      <c r="C37" s="48"/>
      <c r="D37" s="48"/>
      <c r="E37" s="48"/>
      <c r="F37" s="48"/>
      <c r="G37" s="48"/>
      <c r="H37" s="48"/>
      <c r="I37" s="33"/>
    </row>
    <row r="38" spans="2:9" ht="12.75">
      <c r="B38" s="45"/>
      <c r="C38" s="46"/>
      <c r="D38" s="46"/>
      <c r="E38" s="46"/>
      <c r="F38" s="46"/>
      <c r="G38" s="46"/>
      <c r="H38" s="46"/>
      <c r="I38" s="46"/>
    </row>
  </sheetData>
  <sheetProtection/>
  <mergeCells count="17">
    <mergeCell ref="B14:B17"/>
    <mergeCell ref="C14:C17"/>
    <mergeCell ref="D15:D17"/>
    <mergeCell ref="D14:G14"/>
    <mergeCell ref="E15:E17"/>
    <mergeCell ref="F15:F17"/>
    <mergeCell ref="G15:G17"/>
    <mergeCell ref="C10:G10"/>
    <mergeCell ref="B38:I38"/>
    <mergeCell ref="A37:H37"/>
    <mergeCell ref="A23:H23"/>
    <mergeCell ref="A27:H27"/>
    <mergeCell ref="A19:H19"/>
    <mergeCell ref="A35:H35"/>
    <mergeCell ref="A34:C34"/>
    <mergeCell ref="H14:H17"/>
    <mergeCell ref="A14:A17"/>
  </mergeCells>
  <printOptions horizontalCentered="1"/>
  <pageMargins left="0.25" right="0.25" top="0.75" bottom="0.75" header="0.3" footer="0.3"/>
  <pageSetup fitToHeight="999" fitToWidth="1" horizontalDpi="600" verticalDpi="600" orientation="landscape" paperSize="9" scale="81" r:id="rId1"/>
  <headerFooter alignWithMargins="0">
    <oddFooter>&amp;LСтраница 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Сафьянова Любовь Александровна</cp:lastModifiedBy>
  <cp:lastPrinted>2016-02-08T05:06:10Z</cp:lastPrinted>
  <dcterms:created xsi:type="dcterms:W3CDTF">2002-03-25T05:35:56Z</dcterms:created>
  <dcterms:modified xsi:type="dcterms:W3CDTF">2016-02-11T10:40:39Z</dcterms:modified>
  <cp:category/>
  <cp:version/>
  <cp:contentType/>
  <cp:contentStatus/>
</cp:coreProperties>
</file>