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19.10.15\Александровское, Пушкина 46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H33" i="1" l="1"/>
  <c r="H29" i="1"/>
  <c r="D34" i="1" l="1"/>
  <c r="D30" i="1"/>
  <c r="H26" i="1"/>
  <c r="H25" i="1"/>
  <c r="H27" i="1" s="1"/>
  <c r="H34" i="1" l="1"/>
  <c r="H30" i="1"/>
  <c r="H31" i="1" s="1"/>
  <c r="D27" i="1" l="1"/>
  <c r="D31" i="1" s="1"/>
  <c r="D35" i="1" s="1"/>
  <c r="D26" i="1"/>
  <c r="H35" i="1" l="1"/>
</calcChain>
</file>

<file path=xl/sharedStrings.xml><?xml version="1.0" encoding="utf-8"?>
<sst xmlns="http://schemas.openxmlformats.org/spreadsheetml/2006/main" count="58" uniqueCount="40">
  <si>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</si>
  <si>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</si>
  <si>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</si>
  <si>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</si>
  <si>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</si>
  <si>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</si>
  <si>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</si>
  <si>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</si>
  <si>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</si>
  <si>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</si>
  <si>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</si>
  <si>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</si>
  <si>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</si>
  <si>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</si>
  <si>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</si>
  <si>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</si>
  <si>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</si>
  <si>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</si>
  <si>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</si>
  <si>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</si>
  <si>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</si>
  <si>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</si>
  <si>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</si>
  <si>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</si>
  <si>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</si>
  <si>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</si>
  <si>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</si>
  <si>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</si>
  <si>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</si>
  <si>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</si>
  <si>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</si>
  <si>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</si>
  <si>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</si>
  <si>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</si>
  <si>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</si>
  <si>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</si>
  <si>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 xml:space="preserve"> </t>
  </si>
  <si>
    <t>Капитальный ремонт крыши многоквартирного дома, расположенного по адресу: Томская область, Александровский район, с. Александровское, ул. Пушкина, д. 46</t>
  </si>
  <si>
    <t>Капитальный ремонт общего имущества многоквартирного дома по адресу Томская область, Александровский район, с. Александровское, ул. Пушкина, д. 46. Капитальный ремонт крыши</t>
  </si>
  <si>
    <t>Сводный сметный расчет в сумме:  1 479 904,43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</si>
</sst>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C15" sqref="C15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31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32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39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5.5" customHeight="1" x14ac:dyDescent="0.2">
      <c r="B13" s="13" t="s">
        <v>15</v>
      </c>
      <c r="C13" s="42" t="s">
        <v>37</v>
      </c>
      <c r="D13" s="43"/>
      <c r="E13" s="43"/>
      <c r="F13" s="43"/>
      <c r="G13" s="43"/>
      <c r="H13" s="3"/>
    </row>
    <row r="14" spans="2:8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35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6"/>
      <c r="E17" s="3"/>
      <c r="F17" s="3"/>
      <c r="G17" s="3"/>
      <c r="H17" s="3"/>
    </row>
    <row r="18" spans="1:14" x14ac:dyDescent="0.2">
      <c r="B18" s="13" t="s">
        <v>15</v>
      </c>
      <c r="D18" s="3"/>
      <c r="E18" s="3"/>
      <c r="F18" s="3"/>
      <c r="G18" s="3"/>
      <c r="H18" s="3"/>
    </row>
    <row r="19" spans="1:14" ht="12.75" customHeight="1" x14ac:dyDescent="0.2">
      <c r="A19" s="49" t="s">
        <v>1</v>
      </c>
      <c r="B19" s="50" t="s">
        <v>7</v>
      </c>
      <c r="C19" s="49" t="s">
        <v>8</v>
      </c>
      <c r="D19" s="51" t="s">
        <v>9</v>
      </c>
      <c r="E19" s="51"/>
      <c r="F19" s="51"/>
      <c r="G19" s="51"/>
      <c r="H19" s="49" t="s">
        <v>14</v>
      </c>
    </row>
    <row r="20" spans="1:14" x14ac:dyDescent="0.2">
      <c r="A20" s="49"/>
      <c r="B20" s="50"/>
      <c r="C20" s="49"/>
      <c r="D20" s="49" t="s">
        <v>10</v>
      </c>
      <c r="E20" s="49" t="s">
        <v>11</v>
      </c>
      <c r="F20" s="49" t="s">
        <v>12</v>
      </c>
      <c r="G20" s="49" t="s">
        <v>13</v>
      </c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9"/>
      <c r="B22" s="50"/>
      <c r="C22" s="49"/>
      <c r="D22" s="49"/>
      <c r="E22" s="49"/>
      <c r="F22" s="49"/>
      <c r="G22" s="49"/>
      <c r="H22" s="49"/>
    </row>
    <row r="23" spans="1:14" x14ac:dyDescent="0.2">
      <c r="A23" s="4">
        <v>1</v>
      </c>
      <c r="B23" s="14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4" t="s">
        <v>17</v>
      </c>
      <c r="B24" s="45"/>
      <c r="C24" s="45"/>
      <c r="D24" s="45"/>
      <c r="E24" s="45"/>
      <c r="F24" s="45"/>
      <c r="G24" s="45"/>
      <c r="H24" s="45"/>
    </row>
    <row r="25" spans="1:14" s="28" customFormat="1" ht="51" x14ac:dyDescent="0.2">
      <c r="A25" s="27">
        <v>1</v>
      </c>
      <c r="B25" s="18" t="s">
        <v>18</v>
      </c>
      <c r="C25" s="19" t="s">
        <v>38</v>
      </c>
      <c r="D25" s="32">
        <v>1229565</v>
      </c>
      <c r="E25" s="32"/>
      <c r="F25" s="32"/>
      <c r="G25" s="32"/>
      <c r="H25" s="32">
        <f>D25+E25</f>
        <v>1229565</v>
      </c>
    </row>
    <row r="26" spans="1:14" s="28" customFormat="1" ht="13.5" x14ac:dyDescent="0.25">
      <c r="A26" s="30"/>
      <c r="B26" s="20" t="s">
        <v>15</v>
      </c>
      <c r="C26" s="21" t="s">
        <v>19</v>
      </c>
      <c r="D26" s="33">
        <f>D25</f>
        <v>1229565</v>
      </c>
      <c r="E26" s="33"/>
      <c r="F26" s="33"/>
      <c r="G26" s="33"/>
      <c r="H26" s="33">
        <f>D25+E25</f>
        <v>1229565</v>
      </c>
    </row>
    <row r="27" spans="1:14" s="28" customFormat="1" x14ac:dyDescent="0.2">
      <c r="A27" s="29"/>
      <c r="B27" s="22" t="s">
        <v>15</v>
      </c>
      <c r="C27" s="23" t="s">
        <v>20</v>
      </c>
      <c r="D27" s="34">
        <f>D25</f>
        <v>1229565</v>
      </c>
      <c r="E27" s="34"/>
      <c r="F27" s="34"/>
      <c r="G27" s="34"/>
      <c r="H27" s="34">
        <f>H25</f>
        <v>1229565</v>
      </c>
    </row>
    <row r="28" spans="1:14" x14ac:dyDescent="0.2">
      <c r="A28" s="44" t="s">
        <v>21</v>
      </c>
      <c r="B28" s="45"/>
      <c r="C28" s="45"/>
      <c r="D28" s="45"/>
      <c r="E28" s="45"/>
      <c r="F28" s="45"/>
      <c r="G28" s="45"/>
      <c r="H28" s="45"/>
      <c r="J28" s="37"/>
      <c r="K28" s="37"/>
      <c r="L28" s="37"/>
      <c r="M28" s="37"/>
      <c r="N28" s="37"/>
    </row>
    <row r="29" spans="1:14" s="28" customFormat="1" ht="25.5" x14ac:dyDescent="0.2">
      <c r="A29" s="27">
        <v>2</v>
      </c>
      <c r="B29" s="18" t="s">
        <v>22</v>
      </c>
      <c r="C29" s="19" t="s">
        <v>23</v>
      </c>
      <c r="D29" s="32">
        <v>24591.3</v>
      </c>
      <c r="E29" s="32"/>
      <c r="F29" s="32"/>
      <c r="G29" s="32"/>
      <c r="H29" s="32">
        <f>D29+E29</f>
        <v>24591.3</v>
      </c>
      <c r="J29" s="36"/>
      <c r="K29" s="36"/>
      <c r="L29" s="36"/>
      <c r="M29" s="36"/>
      <c r="N29" s="36"/>
    </row>
    <row r="30" spans="1:14" s="28" customFormat="1" ht="13.5" x14ac:dyDescent="0.25">
      <c r="A30" s="30"/>
      <c r="B30" s="20" t="s">
        <v>15</v>
      </c>
      <c r="C30" s="21" t="s">
        <v>24</v>
      </c>
      <c r="D30" s="33">
        <f>D29</f>
        <v>24591.3</v>
      </c>
      <c r="E30" s="33"/>
      <c r="F30" s="33"/>
      <c r="G30" s="33"/>
      <c r="H30" s="33">
        <f>H29</f>
        <v>24591.3</v>
      </c>
      <c r="J30" s="36"/>
      <c r="K30" s="36"/>
      <c r="L30" s="36"/>
      <c r="M30" s="36"/>
      <c r="N30" s="36"/>
    </row>
    <row r="31" spans="1:14" s="28" customFormat="1" x14ac:dyDescent="0.2">
      <c r="A31" s="29"/>
      <c r="B31" s="22" t="s">
        <v>15</v>
      </c>
      <c r="C31" s="23" t="s">
        <v>25</v>
      </c>
      <c r="D31" s="34">
        <f>D29+D27</f>
        <v>1254156.3</v>
      </c>
      <c r="E31" s="34"/>
      <c r="F31" s="34"/>
      <c r="G31" s="34"/>
      <c r="H31" s="34">
        <f>H27+H30</f>
        <v>1254156.3</v>
      </c>
      <c r="J31" s="36"/>
      <c r="K31" s="36"/>
      <c r="L31" s="36"/>
      <c r="M31" s="36"/>
      <c r="N31" s="36"/>
    </row>
    <row r="32" spans="1:14" x14ac:dyDescent="0.2">
      <c r="A32" s="44" t="s">
        <v>36</v>
      </c>
      <c r="B32" s="45"/>
      <c r="C32" s="45"/>
      <c r="D32" s="45"/>
      <c r="E32" s="45"/>
      <c r="F32" s="45"/>
      <c r="G32" s="45"/>
      <c r="H32" s="45"/>
      <c r="J32" s="37"/>
      <c r="K32" s="37"/>
      <c r="L32" s="37"/>
      <c r="M32" s="37"/>
      <c r="N32" s="37"/>
    </row>
    <row r="33" spans="1:14" s="28" customFormat="1" ht="25.5" x14ac:dyDescent="0.2">
      <c r="A33" s="27">
        <v>3</v>
      </c>
      <c r="B33" s="18" t="s">
        <v>26</v>
      </c>
      <c r="C33" s="19" t="s">
        <v>30</v>
      </c>
      <c r="D33" s="32">
        <v>225748.13</v>
      </c>
      <c r="E33" s="32"/>
      <c r="F33" s="32"/>
      <c r="G33" s="32"/>
      <c r="H33" s="32">
        <f>D33+E33</f>
        <v>225748.13</v>
      </c>
      <c r="I33" s="36"/>
      <c r="J33" s="36"/>
      <c r="K33" s="36"/>
      <c r="L33" s="36"/>
      <c r="M33" s="36"/>
      <c r="N33" s="36"/>
    </row>
    <row r="34" spans="1:14" s="28" customFormat="1" ht="13.5" x14ac:dyDescent="0.25">
      <c r="A34" s="30"/>
      <c r="B34" s="20" t="s">
        <v>15</v>
      </c>
      <c r="C34" s="21" t="s">
        <v>27</v>
      </c>
      <c r="D34" s="33">
        <f>D33</f>
        <v>225748.13</v>
      </c>
      <c r="E34" s="33"/>
      <c r="F34" s="33"/>
      <c r="G34" s="33"/>
      <c r="H34" s="33">
        <f>D34+E34</f>
        <v>225748.13</v>
      </c>
      <c r="J34" s="36"/>
      <c r="K34" s="36"/>
      <c r="L34" s="36"/>
      <c r="M34" s="36"/>
      <c r="N34" s="36"/>
    </row>
    <row r="35" spans="1:14" s="28" customFormat="1" x14ac:dyDescent="0.2">
      <c r="A35" s="29"/>
      <c r="B35" s="22" t="s">
        <v>15</v>
      </c>
      <c r="C35" s="23" t="s">
        <v>28</v>
      </c>
      <c r="D35" s="34">
        <f>D31+D33</f>
        <v>1479904.4300000002</v>
      </c>
      <c r="E35" s="34"/>
      <c r="F35" s="34"/>
      <c r="G35" s="34"/>
      <c r="H35" s="34">
        <f>D35+E35</f>
        <v>1479904.4300000002</v>
      </c>
      <c r="J35" s="36"/>
      <c r="K35" s="36"/>
      <c r="L35" s="36"/>
      <c r="M35" s="36"/>
      <c r="N35" s="36"/>
    </row>
    <row r="36" spans="1:14" s="28" customFormat="1" x14ac:dyDescent="0.2">
      <c r="A36" s="31"/>
      <c r="B36" s="24" t="s">
        <v>15</v>
      </c>
      <c r="C36" s="25" t="s">
        <v>29</v>
      </c>
      <c r="D36" s="35">
        <v>1479904.43</v>
      </c>
      <c r="E36" s="35"/>
      <c r="F36" s="35"/>
      <c r="G36" s="35"/>
      <c r="H36" s="35">
        <v>1479904.43</v>
      </c>
    </row>
    <row r="37" spans="1:14" x14ac:dyDescent="0.2">
      <c r="B37" s="13" t="s">
        <v>15</v>
      </c>
    </row>
    <row r="38" spans="1:14" ht="21.75" customHeight="1" x14ac:dyDescent="0.2">
      <c r="A38" s="26"/>
      <c r="B38" s="46" t="s">
        <v>33</v>
      </c>
      <c r="C38" s="46"/>
      <c r="D38" s="46"/>
      <c r="E38" s="46"/>
      <c r="F38" s="46"/>
      <c r="G38" s="46"/>
      <c r="H38" s="46"/>
      <c r="I38" s="46"/>
      <c r="J38" s="7"/>
    </row>
    <row r="39" spans="1:14" ht="12" customHeight="1" x14ac:dyDescent="0.2">
      <c r="B39" s="40"/>
      <c r="C39" s="41"/>
      <c r="D39" s="40"/>
      <c r="E39" s="40"/>
      <c r="F39" s="40"/>
      <c r="G39" s="40"/>
      <c r="H39" s="40"/>
      <c r="I39" s="40"/>
    </row>
    <row r="40" spans="1:14" ht="15.75" customHeight="1" x14ac:dyDescent="0.2">
      <c r="B40" s="46" t="s">
        <v>34</v>
      </c>
      <c r="C40" s="46"/>
      <c r="D40" s="46"/>
      <c r="E40" s="46"/>
      <c r="F40" s="46"/>
      <c r="G40" s="46"/>
      <c r="H40" s="46"/>
      <c r="I40" s="46"/>
    </row>
    <row r="41" spans="1:14" ht="12.75" customHeight="1" x14ac:dyDescent="0.2">
      <c r="B41" s="47"/>
      <c r="C41" s="48"/>
      <c r="D41" s="48"/>
      <c r="E41" s="48"/>
      <c r="F41" s="48"/>
      <c r="G41" s="48"/>
      <c r="H41" s="48"/>
      <c r="I41" s="48"/>
    </row>
    <row r="42" spans="1:14" ht="15" x14ac:dyDescent="0.2">
      <c r="B42" s="39"/>
      <c r="C42" s="38"/>
      <c r="D42" s="38"/>
      <c r="E42" s="38"/>
      <c r="F42" s="38"/>
      <c r="G42" s="38"/>
      <c r="H42" s="38"/>
      <c r="I42" s="38"/>
    </row>
  </sheetData>
  <mergeCells count="16">
    <mergeCell ref="C13:G13"/>
    <mergeCell ref="A24:H24"/>
    <mergeCell ref="B40:I40"/>
    <mergeCell ref="B41:I41"/>
    <mergeCell ref="A28:H28"/>
    <mergeCell ref="A32:H32"/>
    <mergeCell ref="B38:I38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7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2015-10-19T03:05:52Z</dcterms:modified>
</cp:coreProperties>
</file>