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zhnyakova.MP\Desktop\На сайт 2015\г. Северск, Ленина 84\"/>
    </mc:Choice>
  </mc:AlternateContent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</definedNames>
  <calcPr calcId="152511"/>
</workbook>
</file>

<file path=xl/calcChain.xml><?xml version="1.0" encoding="utf-8"?>
<calcChain xmlns="http://schemas.openxmlformats.org/spreadsheetml/2006/main">
  <c r="H36" i="1" l="1"/>
  <c r="H35" i="1"/>
  <c r="H34" i="1"/>
  <c r="D36" i="1"/>
  <c r="F35" i="1" l="1"/>
  <c r="F36" i="1"/>
  <c r="E36" i="1"/>
  <c r="F31" i="1"/>
  <c r="F32" i="1"/>
  <c r="E32" i="1"/>
  <c r="H30" i="1"/>
  <c r="H31" i="1" s="1"/>
  <c r="H26" i="1"/>
  <c r="H25" i="1"/>
  <c r="H27" i="1" s="1"/>
  <c r="H28" i="1" s="1"/>
  <c r="E28" i="1"/>
  <c r="F28" i="1"/>
  <c r="E27" i="1"/>
  <c r="F27" i="1"/>
  <c r="D27" i="1"/>
  <c r="D28" i="1" s="1"/>
  <c r="D32" i="1" s="1"/>
  <c r="H32" i="1" l="1"/>
  <c r="E35" i="1"/>
  <c r="D35" i="1"/>
  <c r="E31" i="1"/>
  <c r="D31" i="1"/>
</calcChain>
</file>

<file path=xl/sharedStrings.xml><?xml version="1.0" encoding="utf-8"?>
<sst xmlns="http://schemas.openxmlformats.org/spreadsheetml/2006/main" count="59" uniqueCount="42">
  <si>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</si>
  <si>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</si>
  <si>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</si>
  <si>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</si>
  <si>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</si>
  <si>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</si>
  <si>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</si>
  <si>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</si>
  <si>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</si>
  <si>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</si>
  <si>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</si>
  <si>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</si>
  <si>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</si>
  <si>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</si>
  <si>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</si>
  <si>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</si>
  <si>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</si>
  <si>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</si>
  <si>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</si>
  <si>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</si>
  <si>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</si>
  <si>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</si>
  <si>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</si>
  <si>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</si>
  <si>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</si>
  <si>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</si>
  <si>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</si>
  <si>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</si>
  <si>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</si>
  <si>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</si>
  <si>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</si>
  <si>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</si>
  <si>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</si>
  <si>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</si>
  <si>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</si>
  <si>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</si>
  <si>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</si>
  <si>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Капитальный ремонт крыши многоквартирного дома, расположенного по адресу: Томская область, ЗАТО Северск, ул.Ленина, 84.</t>
  </si>
  <si>
    <t>ЛСР №02-01-02</t>
  </si>
  <si>
    <t xml:space="preserve">Капитальный ремонт скатной крыши  </t>
  </si>
  <si>
    <t>Молниезащита</t>
  </si>
  <si>
    <t>Сводный сметный расчет в сумме:  6 149 200,83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</si>
</sst>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,"/>
  </numFmts>
  <fonts count="11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3" fillId="0" borderId="0" xfId="0" quotePrefix="1" applyFont="1" applyAlignment="1">
      <alignment horizontal="right"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10" fillId="0" borderId="0" xfId="0" quotePrefix="1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3"/>
  <sheetViews>
    <sheetView showGridLines="0" tabSelected="1" view="pageBreakPreview" zoomScaleNormal="100" zoomScaleSheetLayoutView="100" zoomScalePageLayoutView="90" workbookViewId="0">
      <selection activeCell="B8" sqref="B8"/>
    </sheetView>
  </sheetViews>
  <sheetFormatPr defaultRowHeight="12.75" x14ac:dyDescent="0.2"/>
  <cols>
    <col min="1" max="1" width="5" style="10" customWidth="1"/>
    <col min="2" max="2" width="23.5703125" style="13" customWidth="1"/>
    <col min="3" max="3" width="51.5703125" style="11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 x14ac:dyDescent="0.2">
      <c r="B1" s="13" t="s">
        <v>15</v>
      </c>
      <c r="D1" s="3"/>
      <c r="E1" s="3"/>
      <c r="F1" s="3"/>
      <c r="G1" s="3"/>
      <c r="H1" s="9" t="s">
        <v>2</v>
      </c>
    </row>
    <row r="2" spans="2:8" x14ac:dyDescent="0.2">
      <c r="B2" s="13" t="s">
        <v>4</v>
      </c>
      <c r="C2" s="16" t="s">
        <v>32</v>
      </c>
      <c r="D2" s="17"/>
      <c r="E2" s="5"/>
      <c r="F2" s="5"/>
      <c r="G2" s="5"/>
      <c r="H2" s="3"/>
    </row>
    <row r="3" spans="2:8" x14ac:dyDescent="0.2">
      <c r="B3" s="13" t="s">
        <v>15</v>
      </c>
      <c r="D3" s="8" t="s">
        <v>5</v>
      </c>
      <c r="F3" s="3"/>
      <c r="G3" s="3"/>
      <c r="H3" s="3"/>
    </row>
    <row r="4" spans="2:8" x14ac:dyDescent="0.2">
      <c r="D4" s="8"/>
      <c r="F4" s="3"/>
      <c r="G4" s="3"/>
      <c r="H4" s="3"/>
    </row>
    <row r="5" spans="2:8" ht="26.25" customHeight="1" x14ac:dyDescent="0.2">
      <c r="B5" s="15" t="s">
        <v>33</v>
      </c>
      <c r="C5" s="12"/>
      <c r="D5" s="3"/>
      <c r="E5" s="8"/>
      <c r="F5" s="3"/>
      <c r="G5" s="3"/>
      <c r="H5" s="3"/>
    </row>
    <row r="6" spans="2:8" x14ac:dyDescent="0.2">
      <c r="B6" s="13" t="s">
        <v>15</v>
      </c>
      <c r="D6" s="3"/>
      <c r="E6" s="8"/>
      <c r="F6" s="3"/>
      <c r="G6" s="3"/>
      <c r="H6" s="3"/>
    </row>
    <row r="7" spans="2:8" x14ac:dyDescent="0.2">
      <c r="B7" s="15" t="s">
        <v>41</v>
      </c>
      <c r="D7" s="3"/>
      <c r="E7" s="8"/>
      <c r="F7" s="3"/>
      <c r="G7" s="3"/>
      <c r="H7" s="3"/>
    </row>
    <row r="8" spans="2:8" x14ac:dyDescent="0.2">
      <c r="B8" s="15"/>
      <c r="D8" s="3"/>
      <c r="E8" s="8"/>
      <c r="F8" s="3"/>
      <c r="G8" s="3"/>
      <c r="H8" s="3"/>
    </row>
    <row r="9" spans="2:8" ht="18" customHeight="1" x14ac:dyDescent="0.2">
      <c r="B9" s="13" t="s">
        <v>6</v>
      </c>
      <c r="H9" s="3"/>
    </row>
    <row r="10" spans="2:8" x14ac:dyDescent="0.2">
      <c r="B10" s="13" t="s">
        <v>15</v>
      </c>
      <c r="G10" s="3"/>
      <c r="H10" s="3"/>
    </row>
    <row r="11" spans="2:8" x14ac:dyDescent="0.2">
      <c r="B11" s="13" t="s">
        <v>15</v>
      </c>
      <c r="D11" s="2" t="s">
        <v>3</v>
      </c>
      <c r="F11" s="3"/>
      <c r="G11" s="3"/>
      <c r="H11" s="3"/>
    </row>
    <row r="12" spans="2:8" x14ac:dyDescent="0.2">
      <c r="B12" s="13" t="s">
        <v>15</v>
      </c>
      <c r="D12" s="6"/>
      <c r="F12" s="3"/>
      <c r="G12" s="3"/>
      <c r="H12" s="3"/>
    </row>
    <row r="13" spans="2:8" x14ac:dyDescent="0.2">
      <c r="B13" s="48" t="s">
        <v>37</v>
      </c>
      <c r="C13" s="49"/>
      <c r="D13" s="49"/>
      <c r="E13" s="49"/>
      <c r="F13" s="49"/>
      <c r="G13" s="49"/>
      <c r="H13" s="49"/>
    </row>
    <row r="14" spans="2:8" x14ac:dyDescent="0.2">
      <c r="B14" s="13" t="s">
        <v>15</v>
      </c>
      <c r="D14" s="1" t="s">
        <v>0</v>
      </c>
      <c r="F14" s="3"/>
      <c r="G14" s="3"/>
      <c r="H14" s="3"/>
    </row>
    <row r="15" spans="2:8" x14ac:dyDescent="0.2">
      <c r="B15" s="13" t="s">
        <v>15</v>
      </c>
      <c r="D15" s="42"/>
      <c r="H15" s="3"/>
    </row>
    <row r="16" spans="2:8" x14ac:dyDescent="0.2">
      <c r="B16" s="13" t="s">
        <v>36</v>
      </c>
      <c r="D16" s="6"/>
      <c r="E16" s="3"/>
      <c r="F16" s="3"/>
      <c r="G16" s="3"/>
      <c r="H16" s="3"/>
    </row>
    <row r="17" spans="1:14" x14ac:dyDescent="0.2">
      <c r="B17" s="13" t="s">
        <v>15</v>
      </c>
      <c r="D17" s="6"/>
      <c r="E17" s="3"/>
      <c r="F17" s="3"/>
      <c r="G17" s="3"/>
      <c r="H17" s="3"/>
    </row>
    <row r="18" spans="1:14" x14ac:dyDescent="0.2">
      <c r="B18" s="13" t="s">
        <v>15</v>
      </c>
      <c r="D18" s="3"/>
      <c r="E18" s="3"/>
      <c r="F18" s="3"/>
      <c r="G18" s="3"/>
      <c r="H18" s="3"/>
    </row>
    <row r="19" spans="1:14" ht="12.75" customHeight="1" x14ac:dyDescent="0.2">
      <c r="A19" s="50" t="s">
        <v>1</v>
      </c>
      <c r="B19" s="51" t="s">
        <v>7</v>
      </c>
      <c r="C19" s="50" t="s">
        <v>8</v>
      </c>
      <c r="D19" s="52" t="s">
        <v>9</v>
      </c>
      <c r="E19" s="52"/>
      <c r="F19" s="52"/>
      <c r="G19" s="52"/>
      <c r="H19" s="50" t="s">
        <v>14</v>
      </c>
    </row>
    <row r="20" spans="1:14" x14ac:dyDescent="0.2">
      <c r="A20" s="50"/>
      <c r="B20" s="51"/>
      <c r="C20" s="50"/>
      <c r="D20" s="50" t="s">
        <v>10</v>
      </c>
      <c r="E20" s="50" t="s">
        <v>11</v>
      </c>
      <c r="F20" s="50" t="s">
        <v>12</v>
      </c>
      <c r="G20" s="50" t="s">
        <v>13</v>
      </c>
      <c r="H20" s="50"/>
    </row>
    <row r="21" spans="1:14" x14ac:dyDescent="0.2">
      <c r="A21" s="50"/>
      <c r="B21" s="51"/>
      <c r="C21" s="50"/>
      <c r="D21" s="50"/>
      <c r="E21" s="50"/>
      <c r="F21" s="50"/>
      <c r="G21" s="50"/>
      <c r="H21" s="50"/>
    </row>
    <row r="22" spans="1:14" x14ac:dyDescent="0.2">
      <c r="A22" s="50"/>
      <c r="B22" s="51"/>
      <c r="C22" s="50"/>
      <c r="D22" s="50"/>
      <c r="E22" s="50"/>
      <c r="F22" s="50"/>
      <c r="G22" s="50"/>
      <c r="H22" s="50"/>
    </row>
    <row r="23" spans="1:14" x14ac:dyDescent="0.2">
      <c r="A23" s="4">
        <v>1</v>
      </c>
      <c r="B23" s="14" t="s">
        <v>16</v>
      </c>
      <c r="C23" s="4">
        <v>3</v>
      </c>
      <c r="D23" s="4">
        <v>4</v>
      </c>
      <c r="E23" s="4">
        <v>5</v>
      </c>
      <c r="F23" s="4">
        <v>6</v>
      </c>
      <c r="G23" s="4">
        <v>7</v>
      </c>
      <c r="H23" s="4">
        <v>8</v>
      </c>
    </row>
    <row r="24" spans="1:14" x14ac:dyDescent="0.2">
      <c r="A24" s="43" t="s">
        <v>17</v>
      </c>
      <c r="B24" s="44"/>
      <c r="C24" s="44"/>
      <c r="D24" s="44"/>
      <c r="E24" s="44"/>
      <c r="F24" s="44"/>
      <c r="G24" s="44"/>
      <c r="H24" s="44"/>
    </row>
    <row r="25" spans="1:14" s="28" customFormat="1" x14ac:dyDescent="0.2">
      <c r="A25" s="27">
        <v>1</v>
      </c>
      <c r="B25" s="18" t="s">
        <v>18</v>
      </c>
      <c r="C25" s="19" t="s">
        <v>39</v>
      </c>
      <c r="D25" s="32">
        <v>5028441</v>
      </c>
      <c r="E25" s="32"/>
      <c r="F25" s="32"/>
      <c r="G25" s="32"/>
      <c r="H25" s="32">
        <f>D25+E25+F25</f>
        <v>5028441</v>
      </c>
    </row>
    <row r="26" spans="1:14" s="28" customFormat="1" x14ac:dyDescent="0.2">
      <c r="A26" s="27">
        <v>1</v>
      </c>
      <c r="B26" s="18" t="s">
        <v>38</v>
      </c>
      <c r="C26" s="19" t="s">
        <v>40</v>
      </c>
      <c r="D26" s="32"/>
      <c r="E26" s="32">
        <v>65464</v>
      </c>
      <c r="F26" s="32">
        <v>15102</v>
      </c>
      <c r="G26" s="32"/>
      <c r="H26" s="32">
        <f>D26+E26+F26</f>
        <v>80566</v>
      </c>
    </row>
    <row r="27" spans="1:14" s="28" customFormat="1" ht="13.5" x14ac:dyDescent="0.25">
      <c r="A27" s="30"/>
      <c r="B27" s="20" t="s">
        <v>15</v>
      </c>
      <c r="C27" s="21" t="s">
        <v>19</v>
      </c>
      <c r="D27" s="33">
        <f>D25+D26</f>
        <v>5028441</v>
      </c>
      <c r="E27" s="33">
        <f t="shared" ref="E27:F27" si="0">E25+E26</f>
        <v>65464</v>
      </c>
      <c r="F27" s="33">
        <f t="shared" si="0"/>
        <v>15102</v>
      </c>
      <c r="G27" s="33"/>
      <c r="H27" s="33">
        <f>H25+H26</f>
        <v>5109007</v>
      </c>
    </row>
    <row r="28" spans="1:14" s="28" customFormat="1" x14ac:dyDescent="0.2">
      <c r="A28" s="29"/>
      <c r="B28" s="22" t="s">
        <v>15</v>
      </c>
      <c r="C28" s="23" t="s">
        <v>20</v>
      </c>
      <c r="D28" s="34">
        <f>D27</f>
        <v>5028441</v>
      </c>
      <c r="E28" s="34">
        <f t="shared" ref="E28:F28" si="1">E27</f>
        <v>65464</v>
      </c>
      <c r="F28" s="34">
        <f t="shared" si="1"/>
        <v>15102</v>
      </c>
      <c r="G28" s="34"/>
      <c r="H28" s="34">
        <f>H27</f>
        <v>5109007</v>
      </c>
    </row>
    <row r="29" spans="1:14" x14ac:dyDescent="0.2">
      <c r="A29" s="43" t="s">
        <v>21</v>
      </c>
      <c r="B29" s="44"/>
      <c r="C29" s="44"/>
      <c r="D29" s="44"/>
      <c r="E29" s="44"/>
      <c r="F29" s="44"/>
      <c r="G29" s="44"/>
      <c r="H29" s="44"/>
      <c r="J29" s="37"/>
      <c r="K29" s="37"/>
      <c r="L29" s="37"/>
      <c r="M29" s="37"/>
      <c r="N29" s="37"/>
    </row>
    <row r="30" spans="1:14" s="28" customFormat="1" ht="25.5" x14ac:dyDescent="0.2">
      <c r="A30" s="27">
        <v>2</v>
      </c>
      <c r="B30" s="18" t="s">
        <v>22</v>
      </c>
      <c r="C30" s="19" t="s">
        <v>23</v>
      </c>
      <c r="D30" s="32">
        <v>100568.82</v>
      </c>
      <c r="E30" s="32">
        <v>1309.28</v>
      </c>
      <c r="F30" s="32">
        <v>302.04000000000002</v>
      </c>
      <c r="G30" s="32"/>
      <c r="H30" s="32">
        <f>D30+E30+F30</f>
        <v>102180.14</v>
      </c>
      <c r="J30" s="36"/>
      <c r="K30" s="36"/>
      <c r="L30" s="36"/>
      <c r="M30" s="36"/>
      <c r="N30" s="36"/>
    </row>
    <row r="31" spans="1:14" s="28" customFormat="1" ht="13.5" x14ac:dyDescent="0.25">
      <c r="A31" s="30"/>
      <c r="B31" s="20" t="s">
        <v>15</v>
      </c>
      <c r="C31" s="21" t="s">
        <v>24</v>
      </c>
      <c r="D31" s="33">
        <f>D30</f>
        <v>100568.82</v>
      </c>
      <c r="E31" s="33">
        <f>E30</f>
        <v>1309.28</v>
      </c>
      <c r="F31" s="33">
        <f>F30</f>
        <v>302.04000000000002</v>
      </c>
      <c r="G31" s="33"/>
      <c r="H31" s="33">
        <f>H30</f>
        <v>102180.14</v>
      </c>
      <c r="J31" s="36"/>
      <c r="K31" s="36"/>
      <c r="L31" s="36"/>
      <c r="M31" s="36"/>
      <c r="N31" s="36"/>
    </row>
    <row r="32" spans="1:14" s="28" customFormat="1" x14ac:dyDescent="0.2">
      <c r="A32" s="29"/>
      <c r="B32" s="22" t="s">
        <v>15</v>
      </c>
      <c r="C32" s="23" t="s">
        <v>25</v>
      </c>
      <c r="D32" s="34">
        <f>D30+D28</f>
        <v>5129009.82</v>
      </c>
      <c r="E32" s="34">
        <f>E30+E28</f>
        <v>66773.279999999999</v>
      </c>
      <c r="F32" s="34">
        <f>F30+F28</f>
        <v>15404.04</v>
      </c>
      <c r="G32" s="34"/>
      <c r="H32" s="34">
        <f>H28+H31</f>
        <v>5211187.1399999997</v>
      </c>
      <c r="J32" s="36"/>
      <c r="K32" s="36"/>
      <c r="L32" s="36"/>
      <c r="M32" s="36"/>
      <c r="N32" s="36"/>
    </row>
    <row r="33" spans="1:14" x14ac:dyDescent="0.2">
      <c r="A33" s="43" t="s">
        <v>26</v>
      </c>
      <c r="B33" s="44"/>
      <c r="C33" s="44"/>
      <c r="D33" s="44"/>
      <c r="E33" s="44"/>
      <c r="F33" s="44"/>
      <c r="G33" s="44"/>
      <c r="H33" s="44"/>
      <c r="J33" s="37"/>
      <c r="K33" s="37"/>
      <c r="L33" s="37"/>
      <c r="M33" s="37"/>
      <c r="N33" s="37"/>
    </row>
    <row r="34" spans="1:14" s="28" customFormat="1" ht="25.5" x14ac:dyDescent="0.2">
      <c r="A34" s="27">
        <v>3</v>
      </c>
      <c r="B34" s="18" t="s">
        <v>27</v>
      </c>
      <c r="C34" s="19" t="s">
        <v>31</v>
      </c>
      <c r="D34" s="32">
        <v>923221.77</v>
      </c>
      <c r="E34" s="32">
        <v>12019.19</v>
      </c>
      <c r="F34" s="32">
        <v>2772.73</v>
      </c>
      <c r="G34" s="32"/>
      <c r="H34" s="32">
        <f>D34+E34+F34</f>
        <v>938013.69</v>
      </c>
      <c r="I34" s="36"/>
      <c r="J34" s="36"/>
      <c r="K34" s="36"/>
      <c r="L34" s="36"/>
      <c r="M34" s="36"/>
      <c r="N34" s="36"/>
    </row>
    <row r="35" spans="1:14" s="28" customFormat="1" ht="13.5" x14ac:dyDescent="0.25">
      <c r="A35" s="30"/>
      <c r="B35" s="20" t="s">
        <v>15</v>
      </c>
      <c r="C35" s="21" t="s">
        <v>28</v>
      </c>
      <c r="D35" s="33">
        <f>D34</f>
        <v>923221.77</v>
      </c>
      <c r="E35" s="33">
        <f>E34</f>
        <v>12019.19</v>
      </c>
      <c r="F35" s="33">
        <f>F34</f>
        <v>2772.73</v>
      </c>
      <c r="G35" s="33"/>
      <c r="H35" s="33">
        <f>D35+E35+F35</f>
        <v>938013.69</v>
      </c>
      <c r="J35" s="36"/>
      <c r="K35" s="36"/>
      <c r="L35" s="36"/>
      <c r="M35" s="36"/>
      <c r="N35" s="36"/>
    </row>
    <row r="36" spans="1:14" s="28" customFormat="1" x14ac:dyDescent="0.2">
      <c r="A36" s="29"/>
      <c r="B36" s="22" t="s">
        <v>15</v>
      </c>
      <c r="C36" s="23" t="s">
        <v>29</v>
      </c>
      <c r="D36" s="34">
        <f>D32+D34</f>
        <v>6052231.5899999999</v>
      </c>
      <c r="E36" s="34">
        <f>E32+E34</f>
        <v>78792.47</v>
      </c>
      <c r="F36" s="34">
        <f>F32+F34</f>
        <v>18176.77</v>
      </c>
      <c r="G36" s="34"/>
      <c r="H36" s="34">
        <f>D36+E36+F36</f>
        <v>6149200.8299999991</v>
      </c>
      <c r="J36" s="36"/>
      <c r="K36" s="36"/>
      <c r="L36" s="36"/>
      <c r="M36" s="36"/>
      <c r="N36" s="36"/>
    </row>
    <row r="37" spans="1:14" s="28" customFormat="1" x14ac:dyDescent="0.2">
      <c r="A37" s="31"/>
      <c r="B37" s="24" t="s">
        <v>15</v>
      </c>
      <c r="C37" s="25" t="s">
        <v>30</v>
      </c>
      <c r="D37" s="35">
        <v>6052231.5899999999</v>
      </c>
      <c r="E37" s="35">
        <v>78792.47</v>
      </c>
      <c r="F37" s="35">
        <v>18176.77</v>
      </c>
      <c r="G37" s="35"/>
      <c r="H37" s="35">
        <v>6149200.8300000001</v>
      </c>
    </row>
    <row r="38" spans="1:14" x14ac:dyDescent="0.2">
      <c r="B38" s="13" t="s">
        <v>15</v>
      </c>
    </row>
    <row r="39" spans="1:14" ht="21.75" customHeight="1" x14ac:dyDescent="0.2">
      <c r="A39" s="26"/>
      <c r="B39" s="45" t="s">
        <v>34</v>
      </c>
      <c r="C39" s="45"/>
      <c r="D39" s="45"/>
      <c r="E39" s="45"/>
      <c r="F39" s="45"/>
      <c r="G39" s="45"/>
      <c r="H39" s="45"/>
      <c r="I39" s="45"/>
      <c r="J39" s="7"/>
    </row>
    <row r="40" spans="1:14" ht="15.75" x14ac:dyDescent="0.2">
      <c r="B40" s="40"/>
      <c r="C40" s="41"/>
      <c r="D40" s="40"/>
      <c r="E40" s="40"/>
      <c r="F40" s="40"/>
      <c r="G40" s="40"/>
      <c r="H40" s="40"/>
      <c r="I40" s="40"/>
    </row>
    <row r="41" spans="1:14" ht="20.25" customHeight="1" x14ac:dyDescent="0.2">
      <c r="B41" s="45" t="s">
        <v>35</v>
      </c>
      <c r="C41" s="45"/>
      <c r="D41" s="45"/>
      <c r="E41" s="45"/>
      <c r="F41" s="45"/>
      <c r="G41" s="45"/>
      <c r="H41" s="45"/>
      <c r="I41" s="45"/>
    </row>
    <row r="42" spans="1:14" ht="12.75" customHeight="1" x14ac:dyDescent="0.2">
      <c r="B42" s="46"/>
      <c r="C42" s="47"/>
      <c r="D42" s="47"/>
      <c r="E42" s="47"/>
      <c r="F42" s="47"/>
      <c r="G42" s="47"/>
      <c r="H42" s="47"/>
      <c r="I42" s="47"/>
    </row>
    <row r="43" spans="1:14" ht="15" x14ac:dyDescent="0.2">
      <c r="B43" s="39"/>
      <c r="C43" s="38"/>
      <c r="D43" s="38"/>
      <c r="E43" s="38"/>
      <c r="F43" s="38"/>
      <c r="G43" s="38"/>
      <c r="H43" s="38"/>
      <c r="I43" s="38"/>
    </row>
  </sheetData>
  <mergeCells count="16">
    <mergeCell ref="B13:H13"/>
    <mergeCell ref="H19:H22"/>
    <mergeCell ref="A19:A22"/>
    <mergeCell ref="B19:B22"/>
    <mergeCell ref="C19:C22"/>
    <mergeCell ref="D20:D22"/>
    <mergeCell ref="D19:G19"/>
    <mergeCell ref="E20:E22"/>
    <mergeCell ref="F20:F22"/>
    <mergeCell ref="G20:G22"/>
    <mergeCell ref="A24:H24"/>
    <mergeCell ref="B41:I41"/>
    <mergeCell ref="B42:I42"/>
    <mergeCell ref="A29:H29"/>
    <mergeCell ref="A33:H33"/>
    <mergeCell ref="B39:I3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9" firstPageNumber="5" fitToHeight="999" orientation="landscape" useFirstPageNumber="1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Хижнякова Мария Павловна</cp:lastModifiedBy>
  <cp:lastPrinted>2015-09-14T09:19:46Z</cp:lastPrinted>
  <dcterms:created xsi:type="dcterms:W3CDTF">2002-03-25T05:35:56Z</dcterms:created>
  <dcterms:modified xsi:type="dcterms:W3CDTF">2015-10-05T05:58:50Z</dcterms:modified>
</cp:coreProperties>
</file>