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8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<sst xmlns="http://schemas.openxmlformats.org/spreadsheetml/2006/main" count="75" uniqueCount="58">
  <si>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</si>
  <si>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</si>
  <si>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</si>
  <si>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</si>
  <si>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</si>
  <si>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</si>
  <si>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</si>
  <si>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</si>
  <si>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</si>
  <si>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</si>
  <si>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</si>
  <si>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</si>
  <si>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</si>
  <si>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</si>
  <si>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</si>
  <si>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</si>
  <si>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</si>
  <si>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</si>
  <si>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</si>
  <si>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</si>
  <si>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</si>
  <si>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</si>
  <si>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</si>
  <si>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</si>
  <si>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</si>
  <si>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</si>
  <si>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</si>
  <si>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</si>
  <si>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</si>
  <si>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</si>
  <si>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</si>
  <si>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</si>
  <si>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</si>
  <si>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</si>
  <si>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</si>
  <si>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</si>
  <si>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</si>
  <si>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</si>
  <si>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</si>
  <si>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</si>
  <si>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</si>
  <si>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</si>
  <si>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</si>
  <si>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</si>
  <si>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</si>
  <si>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</si>
  <si>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</si>
  <si>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</si>
  <si>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</si>
  <si>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</si>
  <si>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</si>
  <si>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</si>
  <si>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</si>
  <si>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</si>
  <si>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0,9934</t>
  </si>
  <si>
    <t xml:space="preserve"> заключение;  проект № 20-06/2015</t>
  </si>
  <si>
    <t>Капитальный ремонт общего имущества многоквартирного дома по адресу: Томская область, г. Томск, Тракт Иркутский, д.85, п.9</t>
  </si>
  <si>
    <t>ЛОКАЛЬНЫЙ СМЕТНЫЙ РАСЧЕТ № 07-01-09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</si>
</sst>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6" fontId="4" fillId="0" borderId="15" xfId="0" applyNumberFormat="1" applyFont="1" applyBorder="1" applyAlignment="1">
      <alignment horizontal="right" vertical="top"/>
    </xf>
    <xf numFmtId="166" fontId="4" fillId="0" borderId="4" xfId="0" quotePrefix="1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5" zoomScaleNormal="100" workbookViewId="0">
      <selection activeCell="P43" sqref="P4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56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8" t="s">
        <v>57</v>
      </c>
      <c r="E4" s="208"/>
      <c r="F4" s="208"/>
      <c r="G4" s="208"/>
      <c r="H4" s="208"/>
      <c r="I4" s="208"/>
      <c r="J4" s="208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9" t="s">
        <v>1</v>
      </c>
      <c r="E5" s="209"/>
      <c r="F5" s="209"/>
      <c r="G5" s="209"/>
      <c r="H5" s="209"/>
      <c r="I5" s="209"/>
      <c r="J5" s="209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53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0" t="s">
        <v>55</v>
      </c>
      <c r="D10" s="211"/>
      <c r="E10" s="211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199317</v>
      </c>
      <c r="D11" s="186"/>
      <c r="E11" s="186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5">
        <v>107295</v>
      </c>
      <c r="E12" s="206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2"/>
      <c r="B17" s="172"/>
      <c r="C17" s="172"/>
      <c r="D17" s="172"/>
      <c r="E17" s="29" t="s">
        <v>8</v>
      </c>
      <c r="F17" s="29" t="s">
        <v>10</v>
      </c>
      <c r="G17" s="174" t="s">
        <v>12</v>
      </c>
      <c r="H17" s="172"/>
      <c r="I17" s="174" t="s">
        <v>8</v>
      </c>
      <c r="J17" s="174" t="s">
        <v>11</v>
      </c>
      <c r="K17" s="29" t="s">
        <v>10</v>
      </c>
      <c r="L17" s="174" t="s">
        <v>12</v>
      </c>
      <c r="M17" s="171" t="s">
        <v>4</v>
      </c>
      <c r="N17" s="174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54</v>
      </c>
      <c r="E51" s="180" t="s">
        <v>52</v>
      </c>
      <c r="F51" s="181"/>
      <c r="G51" s="181"/>
      <c r="H51" s="182"/>
      <c r="I51" s="139">
        <f>ROUND(I50*D51,2)</f>
        <v>199316.77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2"/>
      <c r="J52" s="214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58"/>
      <c r="I53" s="213">
        <f>ROUND(I49*D51,0)</f>
        <v>199317</v>
      </c>
      <c r="J53" s="144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175"/>
      <c r="H55" s="175"/>
      <c r="I55" s="175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2015-07-27T08:33:45Z</cp:lastPrinted>
  <dcterms:created xsi:type="dcterms:W3CDTF">2003-01-28T12:33:10Z</dcterms:created>
  <dcterms:modified xsi:type="dcterms:W3CDTF">2015-08-12T08:47:58Z</dcterms:modified>
</cp:coreProperties>
</file>