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'Лист3'!$A$1:$J$52</definedName>
  </definedNames>
  <calcPr fullCalcOnLoad="1"/>
</workbook>
</file>

<file path=xl/sharedStrings.xml><?xml version="1.0" encoding="utf-8"?>
<sst xmlns="http://schemas.openxmlformats.org/spreadsheetml/2006/main" count="31" uniqueCount="30">
  <si>
    <t>на проектные работы</t>
  </si>
  <si>
    <t>№п\п</t>
  </si>
  <si>
    <t>Характеристика предприятия,со-оружения или виды работ</t>
  </si>
  <si>
    <t>Обоснование цены</t>
  </si>
  <si>
    <t>Расчет стоимости</t>
  </si>
  <si>
    <t>Стоимость проектных работ,руб.</t>
  </si>
  <si>
    <t>*</t>
  </si>
  <si>
    <t>Всего:</t>
  </si>
  <si>
    <t>Сметы</t>
  </si>
  <si>
    <t>СМЕТА №3</t>
  </si>
  <si>
    <t xml:space="preserve">К р.к = 1,15   </t>
  </si>
  <si>
    <t>НДС 18%:</t>
  </si>
  <si>
    <t>Итого:</t>
  </si>
  <si>
    <t>Заказчик:</t>
  </si>
  <si>
    <t>МП</t>
  </si>
  <si>
    <t>Кинд=3,73 (Письмо № 3691-ЛС/08 от 12.02.2015г.)</t>
  </si>
  <si>
    <t>Составлена в ценах 1 квартала 2015г.</t>
  </si>
  <si>
    <t>Наименование здания</t>
  </si>
  <si>
    <t>К=0,6(стадия Р)</t>
  </si>
  <si>
    <t xml:space="preserve">Справочник базовых цен на проектные работы для строительства. Москва.2010г.                   Табл. 1 п. 2  а=183,72  в=0,019 </t>
  </si>
  <si>
    <t>Конструктивные и объемно-планировочные решения:</t>
  </si>
  <si>
    <t>фасад</t>
  </si>
  <si>
    <t>Жилой дом                          V=1150 м3</t>
  </si>
  <si>
    <t>(183,72+1150*0,019)*0,6
*3,73*1,15 *1000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</si>
  <si>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</si>
  <si>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</si>
  <si>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</si>
  <si>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</si>
  <si>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>Итого стоимость работ по смете №3 составляет  восемьдесят пять тысяч шестьдесят два рубля двенадцать копеек, в т.ч. НДС (18%) 12975.58 руб.</t>
  </si>
  <si>
    <t>Капитальный ремонт многоквартирного  дома по адресу:
Томская область, Колпашевский район, г. Колпашево,  ул. Обская, 11. Капитальный ремонт, утепление фасада.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</si>
</sst>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0"/>
    <numFmt numFmtId="182" formatCode="0.0000"/>
    <numFmt numFmtId="183" formatCode="0.000"/>
    <numFmt numFmtId="184" formatCode="[$-FC19]d\ mmmm\ yyyy\ &quot;г.&quot;"/>
    <numFmt numFmtId="185" formatCode="0.0"/>
    <numFmt numFmtId="186" formatCode="#,##0.0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justify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="85" zoomScaleSheetLayoutView="85" zoomScalePageLayoutView="0" workbookViewId="0" topLeftCell="A1">
      <selection activeCell="C12" sqref="C12:I12"/>
    </sheetView>
  </sheetViews>
  <sheetFormatPr defaultColWidth="9.140625" defaultRowHeight="12.75"/>
  <cols>
    <col min="1" max="1" width="4.8515625" style="0" customWidth="1"/>
    <col min="2" max="2" width="30.8515625" style="0" customWidth="1"/>
    <col min="3" max="3" width="40.7109375" style="0" customWidth="1"/>
    <col min="4" max="4" width="18.140625" style="0" customWidth="1"/>
    <col min="5" max="5" width="4.7109375" style="0" customWidth="1"/>
    <col min="6" max="6" width="12.00390625" style="0" customWidth="1"/>
    <col min="7" max="7" width="0.5625" style="0" hidden="1" customWidth="1"/>
    <col min="8" max="8" width="1.57421875" style="0" hidden="1" customWidth="1"/>
    <col min="9" max="9" width="25.7109375" style="0" customWidth="1"/>
    <col min="10" max="10" width="0" style="0" hidden="1" customWidth="1"/>
    <col min="11" max="11" width="15.28125" style="0" hidden="1" customWidth="1"/>
    <col min="12" max="12" width="10.7109375" style="0" bestFit="1" customWidth="1"/>
    <col min="13" max="13" width="13.421875" style="0" bestFit="1" customWidth="1"/>
    <col min="14" max="14" width="12.57421875" style="0" bestFit="1" customWidth="1"/>
  </cols>
  <sheetData>
    <row r="1" spans="1:11" ht="19.5" customHeight="1">
      <c r="A1" s="15"/>
      <c r="B1" s="15"/>
      <c r="C1" s="65"/>
      <c r="D1" s="66"/>
      <c r="E1" s="66"/>
      <c r="F1" s="66"/>
      <c r="G1" s="66"/>
      <c r="H1" s="66"/>
      <c r="I1" s="66"/>
      <c r="J1" s="66"/>
      <c r="K1" s="66"/>
    </row>
    <row r="2" spans="1:11" ht="18.75" customHeight="1">
      <c r="A2" s="15"/>
      <c r="B2" s="15"/>
      <c r="C2" s="66"/>
      <c r="D2" s="66"/>
      <c r="E2" s="66"/>
      <c r="F2" s="66"/>
      <c r="G2" s="66"/>
      <c r="H2" s="66"/>
      <c r="I2" s="66"/>
      <c r="J2" s="66"/>
      <c r="K2" s="66"/>
    </row>
    <row r="3" spans="1:11" ht="36.75" customHeight="1">
      <c r="A3" s="15"/>
      <c r="B3" s="15"/>
      <c r="C3" s="16"/>
      <c r="D3" s="17"/>
      <c r="E3" s="17"/>
      <c r="F3" s="17"/>
      <c r="G3" s="17"/>
      <c r="H3" s="17"/>
      <c r="I3" s="17"/>
      <c r="J3" s="15"/>
      <c r="K3" s="15"/>
    </row>
    <row r="4" spans="1:11" ht="7.5" customHeight="1">
      <c r="A4" s="67"/>
      <c r="B4" s="67"/>
      <c r="C4" s="67"/>
      <c r="D4" s="17"/>
      <c r="E4" s="67"/>
      <c r="F4" s="67"/>
      <c r="G4" s="67"/>
      <c r="H4" s="67"/>
      <c r="I4" s="67"/>
      <c r="J4" s="15"/>
      <c r="K4" s="15"/>
    </row>
    <row r="5" spans="1:11" ht="21" customHeight="1" hidden="1">
      <c r="A5" s="67"/>
      <c r="B5" s="67"/>
      <c r="C5" s="67"/>
      <c r="D5" s="17"/>
      <c r="E5" s="67"/>
      <c r="F5" s="67"/>
      <c r="G5" s="67"/>
      <c r="H5" s="67"/>
      <c r="I5" s="67"/>
      <c r="J5" s="15"/>
      <c r="K5" s="15"/>
    </row>
    <row r="6" spans="1:11" ht="18.75" customHeight="1" hidden="1">
      <c r="A6" s="67"/>
      <c r="B6" s="67"/>
      <c r="C6" s="67"/>
      <c r="D6" s="17"/>
      <c r="E6" s="67"/>
      <c r="F6" s="67"/>
      <c r="G6" s="67"/>
      <c r="H6" s="67"/>
      <c r="I6" s="67"/>
      <c r="J6" s="15"/>
      <c r="K6" s="15"/>
    </row>
    <row r="7" spans="1:11" ht="6" customHeight="1" hidden="1">
      <c r="A7" s="67"/>
      <c r="B7" s="67"/>
      <c r="C7" s="67"/>
      <c r="D7" s="17"/>
      <c r="E7" s="67"/>
      <c r="F7" s="67"/>
      <c r="G7" s="67"/>
      <c r="H7" s="67"/>
      <c r="I7" s="67"/>
      <c r="J7" s="15"/>
      <c r="K7" s="15"/>
    </row>
    <row r="8" spans="1:11" ht="31.5" customHeight="1" hidden="1">
      <c r="A8" s="15"/>
      <c r="B8" s="15"/>
      <c r="C8" s="16"/>
      <c r="D8" s="17"/>
      <c r="E8" s="17"/>
      <c r="F8" s="17"/>
      <c r="G8" s="17"/>
      <c r="H8" s="17"/>
      <c r="I8" s="17"/>
      <c r="J8" s="15"/>
      <c r="K8" s="15"/>
    </row>
    <row r="9" spans="1:11" ht="18" customHeight="1">
      <c r="A9" s="82" t="s">
        <v>9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21" customHeight="1">
      <c r="A10" s="64" t="s">
        <v>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0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73.5" customHeight="1">
      <c r="A12" s="67" t="s">
        <v>17</v>
      </c>
      <c r="B12" s="67"/>
      <c r="C12" s="89" t="s">
        <v>29</v>
      </c>
      <c r="D12" s="89"/>
      <c r="E12" s="89"/>
      <c r="F12" s="89"/>
      <c r="G12" s="89"/>
      <c r="H12" s="89"/>
      <c r="I12" s="89"/>
      <c r="J12" s="20"/>
      <c r="K12" s="20"/>
    </row>
    <row r="13" spans="1:11" ht="8.25" customHeight="1">
      <c r="A13" s="18"/>
      <c r="B13" s="18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6" customHeight="1">
      <c r="A14" s="15"/>
      <c r="B14" s="21"/>
      <c r="C14" s="22"/>
      <c r="D14" s="23"/>
      <c r="E14" s="23"/>
      <c r="F14" s="23"/>
      <c r="G14" s="23"/>
      <c r="H14" s="15"/>
      <c r="I14" s="15"/>
      <c r="J14" s="15"/>
      <c r="K14" s="15"/>
    </row>
    <row r="15" spans="1:11" ht="18.75">
      <c r="A15" s="88" t="s">
        <v>16</v>
      </c>
      <c r="B15" s="88"/>
      <c r="C15" s="88"/>
      <c r="D15" s="15"/>
      <c r="E15" s="15"/>
      <c r="F15" s="15"/>
      <c r="G15" s="15"/>
      <c r="H15" s="15"/>
      <c r="I15" s="15"/>
      <c r="J15" s="15"/>
      <c r="K15" s="15"/>
    </row>
    <row r="16" spans="1:11" ht="18.75">
      <c r="A16" s="68" t="s">
        <v>1</v>
      </c>
      <c r="B16" s="73" t="s">
        <v>2</v>
      </c>
      <c r="C16" s="68" t="s">
        <v>3</v>
      </c>
      <c r="D16" s="55" t="s">
        <v>4</v>
      </c>
      <c r="E16" s="56"/>
      <c r="F16" s="56"/>
      <c r="G16" s="56"/>
      <c r="H16" s="57"/>
      <c r="I16" s="73" t="s">
        <v>5</v>
      </c>
      <c r="J16" s="15"/>
      <c r="K16" s="24"/>
    </row>
    <row r="17" spans="1:11" ht="18.75">
      <c r="A17" s="69"/>
      <c r="B17" s="74"/>
      <c r="C17" s="69"/>
      <c r="D17" s="58"/>
      <c r="E17" s="59"/>
      <c r="F17" s="59"/>
      <c r="G17" s="59"/>
      <c r="H17" s="60"/>
      <c r="I17" s="74"/>
      <c r="J17" s="15"/>
      <c r="K17" s="24"/>
    </row>
    <row r="18" spans="1:11" ht="18.75">
      <c r="A18" s="69"/>
      <c r="B18" s="74"/>
      <c r="C18" s="69"/>
      <c r="D18" s="58"/>
      <c r="E18" s="59"/>
      <c r="F18" s="59"/>
      <c r="G18" s="59"/>
      <c r="H18" s="60"/>
      <c r="I18" s="74"/>
      <c r="J18" s="15"/>
      <c r="K18" s="24"/>
    </row>
    <row r="19" spans="1:11" ht="18.75">
      <c r="A19" s="69"/>
      <c r="B19" s="74"/>
      <c r="C19" s="69"/>
      <c r="D19" s="58"/>
      <c r="E19" s="59"/>
      <c r="F19" s="59"/>
      <c r="G19" s="59"/>
      <c r="H19" s="60"/>
      <c r="I19" s="74"/>
      <c r="J19" s="15"/>
      <c r="K19" s="24"/>
    </row>
    <row r="20" spans="1:11" ht="0.75" customHeight="1">
      <c r="A20" s="69"/>
      <c r="B20" s="74"/>
      <c r="C20" s="69"/>
      <c r="D20" s="58"/>
      <c r="E20" s="59"/>
      <c r="F20" s="59"/>
      <c r="G20" s="59"/>
      <c r="H20" s="60"/>
      <c r="I20" s="74"/>
      <c r="J20" s="15"/>
      <c r="K20" s="24"/>
    </row>
    <row r="21" spans="1:11" ht="12.75" customHeight="1" hidden="1">
      <c r="A21" s="69"/>
      <c r="B21" s="74"/>
      <c r="C21" s="69"/>
      <c r="D21" s="58"/>
      <c r="E21" s="59"/>
      <c r="F21" s="59"/>
      <c r="G21" s="59"/>
      <c r="H21" s="60"/>
      <c r="I21" s="74"/>
      <c r="J21" s="15"/>
      <c r="K21" s="24"/>
    </row>
    <row r="22" spans="1:11" ht="18.75" hidden="1">
      <c r="A22" s="69"/>
      <c r="B22" s="74"/>
      <c r="C22" s="69"/>
      <c r="D22" s="58"/>
      <c r="E22" s="59"/>
      <c r="F22" s="59"/>
      <c r="G22" s="59"/>
      <c r="H22" s="60"/>
      <c r="I22" s="74"/>
      <c r="J22" s="15"/>
      <c r="K22" s="24"/>
    </row>
    <row r="23" spans="1:11" ht="3" customHeight="1" hidden="1">
      <c r="A23" s="70"/>
      <c r="B23" s="75"/>
      <c r="C23" s="70"/>
      <c r="D23" s="61"/>
      <c r="E23" s="62"/>
      <c r="F23" s="62"/>
      <c r="G23" s="62"/>
      <c r="H23" s="63"/>
      <c r="I23" s="75"/>
      <c r="J23" s="15"/>
      <c r="K23" s="24"/>
    </row>
    <row r="24" spans="1:11" ht="18.75">
      <c r="A24" s="25">
        <v>1</v>
      </c>
      <c r="B24" s="26">
        <v>2</v>
      </c>
      <c r="C24" s="25">
        <v>3</v>
      </c>
      <c r="D24" s="83">
        <v>4</v>
      </c>
      <c r="E24" s="84"/>
      <c r="F24" s="84"/>
      <c r="G24" s="84"/>
      <c r="H24" s="85"/>
      <c r="I24" s="25">
        <v>5</v>
      </c>
      <c r="J24" s="15"/>
      <c r="K24" s="27"/>
    </row>
    <row r="25" spans="1:11" ht="85.5" customHeight="1">
      <c r="A25" s="71"/>
      <c r="B25" s="57" t="s">
        <v>22</v>
      </c>
      <c r="C25" s="44" t="s">
        <v>19</v>
      </c>
      <c r="D25" s="55" t="s">
        <v>23</v>
      </c>
      <c r="E25" s="56"/>
      <c r="F25" s="56"/>
      <c r="G25" s="56"/>
      <c r="H25" s="57"/>
      <c r="I25" s="86">
        <f>(183.72+1150*0.019)*0.6*3.73*1.15*1000</f>
        <v>529075.5089999998</v>
      </c>
      <c r="J25" s="15"/>
      <c r="K25" s="76"/>
    </row>
    <row r="26" spans="1:11" ht="18.75">
      <c r="A26" s="72"/>
      <c r="B26" s="60"/>
      <c r="C26" s="45" t="s">
        <v>18</v>
      </c>
      <c r="D26" s="58"/>
      <c r="E26" s="59"/>
      <c r="F26" s="59"/>
      <c r="G26" s="59"/>
      <c r="H26" s="60"/>
      <c r="I26" s="87"/>
      <c r="J26" s="15"/>
      <c r="K26" s="76"/>
    </row>
    <row r="27" spans="1:11" ht="37.5">
      <c r="A27" s="72"/>
      <c r="B27" s="60"/>
      <c r="C27" s="45" t="s">
        <v>15</v>
      </c>
      <c r="D27" s="58"/>
      <c r="E27" s="59"/>
      <c r="F27" s="59"/>
      <c r="G27" s="59"/>
      <c r="H27" s="60"/>
      <c r="I27" s="87"/>
      <c r="J27" s="15"/>
      <c r="K27" s="76"/>
    </row>
    <row r="28" spans="1:11" ht="18.75">
      <c r="A28" s="72"/>
      <c r="B28" s="60"/>
      <c r="C28" s="45" t="s">
        <v>10</v>
      </c>
      <c r="D28" s="58"/>
      <c r="E28" s="59"/>
      <c r="F28" s="59"/>
      <c r="G28" s="59"/>
      <c r="H28" s="60"/>
      <c r="I28" s="87"/>
      <c r="J28" s="15"/>
      <c r="K28" s="76"/>
    </row>
    <row r="29" spans="1:14" ht="3" customHeight="1" hidden="1">
      <c r="A29" s="72"/>
      <c r="B29" s="60"/>
      <c r="C29" s="45"/>
      <c r="D29" s="58"/>
      <c r="E29" s="59"/>
      <c r="F29" s="59"/>
      <c r="G29" s="59"/>
      <c r="H29" s="60"/>
      <c r="I29" s="87"/>
      <c r="J29" s="15"/>
      <c r="K29" s="76"/>
      <c r="M29" s="1"/>
      <c r="N29" s="1"/>
    </row>
    <row r="30" spans="1:14" ht="7.5" customHeight="1" hidden="1">
      <c r="A30" s="72"/>
      <c r="B30" s="60"/>
      <c r="C30" s="45"/>
      <c r="D30" s="58"/>
      <c r="E30" s="59"/>
      <c r="F30" s="59"/>
      <c r="G30" s="59"/>
      <c r="H30" s="60"/>
      <c r="I30" s="87"/>
      <c r="J30" s="15"/>
      <c r="K30" s="76"/>
      <c r="N30" s="1"/>
    </row>
    <row r="31" spans="1:12" ht="5.25" customHeight="1" hidden="1">
      <c r="A31" s="72"/>
      <c r="B31" s="60"/>
      <c r="C31" s="46"/>
      <c r="D31" s="58"/>
      <c r="E31" s="59"/>
      <c r="F31" s="59"/>
      <c r="G31" s="59"/>
      <c r="H31" s="60"/>
      <c r="I31" s="87"/>
      <c r="J31" s="15"/>
      <c r="K31" s="76"/>
      <c r="L31" s="1"/>
    </row>
    <row r="32" spans="1:13" ht="26.25" customHeight="1">
      <c r="A32" s="35">
        <v>1</v>
      </c>
      <c r="B32" s="90" t="s">
        <v>20</v>
      </c>
      <c r="C32" s="91"/>
      <c r="D32" s="31"/>
      <c r="E32" s="32"/>
      <c r="F32" s="33"/>
      <c r="G32" s="32"/>
      <c r="H32" s="34"/>
      <c r="I32" s="48"/>
      <c r="J32" s="15"/>
      <c r="K32" s="28"/>
      <c r="L32" s="1"/>
      <c r="M32" s="1"/>
    </row>
    <row r="33" spans="1:13" ht="17.25" customHeight="1">
      <c r="A33" s="25"/>
      <c r="B33" s="80" t="s">
        <v>21</v>
      </c>
      <c r="C33" s="81"/>
      <c r="D33" s="50">
        <f>I25</f>
        <v>529075.5089999998</v>
      </c>
      <c r="E33" s="32" t="s">
        <v>6</v>
      </c>
      <c r="F33" s="33">
        <v>0.125</v>
      </c>
      <c r="G33" s="32"/>
      <c r="H33" s="34"/>
      <c r="I33" s="48">
        <f>D33*F33</f>
        <v>66134.43862499998</v>
      </c>
      <c r="J33" s="15"/>
      <c r="K33" s="28"/>
      <c r="L33" s="1"/>
      <c r="M33" s="1"/>
    </row>
    <row r="34" spans="1:13" ht="18.75" customHeight="1">
      <c r="A34" s="35">
        <v>2</v>
      </c>
      <c r="B34" s="29" t="s">
        <v>8</v>
      </c>
      <c r="C34" s="30"/>
      <c r="D34" s="50">
        <f>I33</f>
        <v>66134.43862499998</v>
      </c>
      <c r="E34" s="32" t="s">
        <v>6</v>
      </c>
      <c r="F34" s="33">
        <v>0.09</v>
      </c>
      <c r="G34" s="32"/>
      <c r="H34" s="30"/>
      <c r="I34" s="48">
        <f>D34*F34</f>
        <v>5952.099476249998</v>
      </c>
      <c r="J34" s="15"/>
      <c r="K34" s="36"/>
      <c r="M34">
        <v>161572</v>
      </c>
    </row>
    <row r="35" spans="1:13" ht="18.75" customHeight="1">
      <c r="A35" s="37"/>
      <c r="B35" s="37"/>
      <c r="C35" s="37"/>
      <c r="D35" s="77" t="s">
        <v>7</v>
      </c>
      <c r="E35" s="78"/>
      <c r="F35" s="78"/>
      <c r="G35" s="78"/>
      <c r="H35" s="79"/>
      <c r="I35" s="49">
        <f>I34+I33</f>
        <v>72086.53810124999</v>
      </c>
      <c r="J35" s="15"/>
      <c r="K35" s="38"/>
      <c r="M35" s="2"/>
    </row>
    <row r="36" spans="1:13" ht="18.75" customHeight="1">
      <c r="A36" s="24"/>
      <c r="B36" s="24"/>
      <c r="C36" s="24"/>
      <c r="D36" s="77" t="s">
        <v>11</v>
      </c>
      <c r="E36" s="78"/>
      <c r="F36" s="79"/>
      <c r="G36" s="47"/>
      <c r="H36" s="47"/>
      <c r="I36" s="49">
        <f>I35*18%</f>
        <v>12975.576858224997</v>
      </c>
      <c r="J36" s="15"/>
      <c r="K36" s="38"/>
      <c r="M36" s="2"/>
    </row>
    <row r="37" spans="1:13" ht="18.75" customHeight="1">
      <c r="A37" s="24"/>
      <c r="B37" s="24"/>
      <c r="C37" s="24"/>
      <c r="D37" s="77" t="s">
        <v>12</v>
      </c>
      <c r="E37" s="78"/>
      <c r="F37" s="79"/>
      <c r="G37" s="47"/>
      <c r="H37" s="47"/>
      <c r="I37" s="49">
        <v>85062.12</v>
      </c>
      <c r="J37" s="15"/>
      <c r="K37" s="38"/>
      <c r="M37" s="2"/>
    </row>
    <row r="38" spans="1:14" ht="13.5" customHeight="1">
      <c r="A38" s="24"/>
      <c r="B38" s="24"/>
      <c r="C38" s="39"/>
      <c r="D38" s="39"/>
      <c r="E38" s="39"/>
      <c r="F38" s="39"/>
      <c r="G38" s="39"/>
      <c r="H38" s="24"/>
      <c r="I38" s="40"/>
      <c r="J38" s="15"/>
      <c r="K38" s="41"/>
      <c r="M38" s="2"/>
      <c r="N38" s="1"/>
    </row>
    <row r="39" spans="1:14" ht="13.5" customHeight="1">
      <c r="A39" s="24"/>
      <c r="B39" s="24"/>
      <c r="C39" s="39"/>
      <c r="D39" s="39"/>
      <c r="E39" s="39"/>
      <c r="F39" s="39"/>
      <c r="G39" s="39"/>
      <c r="H39" s="24"/>
      <c r="I39" s="40"/>
      <c r="J39" s="15"/>
      <c r="K39" s="41"/>
      <c r="M39" s="2"/>
      <c r="N39" s="1"/>
    </row>
    <row r="40" spans="1:13" ht="12.75">
      <c r="A40" s="94" t="s">
        <v>28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M40" s="1"/>
    </row>
    <row r="41" spans="1:11" ht="27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ht="18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8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8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8" customHeight="1">
      <c r="A45" s="94"/>
      <c r="B45" s="94"/>
      <c r="C45" s="94"/>
      <c r="D45" s="94"/>
      <c r="E45" s="94"/>
      <c r="F45" s="94"/>
      <c r="G45" s="94"/>
      <c r="H45" s="94"/>
      <c r="I45" s="94"/>
      <c r="J45" s="42"/>
      <c r="K45" s="42"/>
    </row>
    <row r="46" spans="1:11" ht="18" customHeight="1">
      <c r="A46" s="51" t="s">
        <v>13</v>
      </c>
      <c r="B46" s="51"/>
      <c r="C46" s="52"/>
      <c r="D46" s="9"/>
      <c r="E46" s="9"/>
      <c r="F46" s="53"/>
      <c r="G46" s="53"/>
      <c r="H46" s="53"/>
      <c r="I46" s="43"/>
      <c r="J46" s="42"/>
      <c r="K46" s="42"/>
    </row>
    <row r="47" spans="1:11" ht="18" customHeight="1">
      <c r="A47" s="51" t="s">
        <v>24</v>
      </c>
      <c r="B47" s="51"/>
      <c r="C47" s="98" t="s">
        <v>25</v>
      </c>
      <c r="D47" s="96"/>
      <c r="E47" s="96"/>
      <c r="F47" s="97"/>
      <c r="G47" s="97"/>
      <c r="H47" s="97"/>
      <c r="I47" s="99"/>
      <c r="J47" s="42"/>
      <c r="K47" s="42"/>
    </row>
    <row r="48" spans="1:11" ht="171" customHeight="1">
      <c r="A48" s="51"/>
      <c r="B48" s="51"/>
      <c r="C48" s="51"/>
      <c r="D48" s="51"/>
      <c r="E48" s="51"/>
      <c r="F48" s="54"/>
      <c r="G48" s="54"/>
      <c r="H48" s="54"/>
      <c r="I48" s="42"/>
      <c r="J48" s="42"/>
      <c r="K48" s="42"/>
    </row>
    <row r="49" spans="1:11" ht="18" customHeight="1">
      <c r="A49" s="100"/>
      <c r="B49" s="101"/>
      <c r="C49" s="98"/>
      <c r="D49" s="99"/>
      <c r="E49" s="99"/>
      <c r="F49" s="99"/>
      <c r="G49" s="99"/>
      <c r="H49" s="99"/>
      <c r="I49" s="99"/>
      <c r="J49" s="42"/>
      <c r="K49" s="42"/>
    </row>
    <row r="50" spans="1:11" ht="18" customHeight="1">
      <c r="A50" s="100" t="s">
        <v>26</v>
      </c>
      <c r="B50" s="101"/>
      <c r="C50" s="98" t="s">
        <v>27</v>
      </c>
      <c r="D50" s="99"/>
      <c r="E50" s="99"/>
      <c r="F50" s="99"/>
      <c r="G50" s="99"/>
      <c r="H50" s="99"/>
      <c r="I50" s="99"/>
      <c r="J50" s="42"/>
      <c r="K50" s="42"/>
    </row>
    <row r="51" spans="1:11" ht="18" customHeight="1">
      <c r="A51" s="42"/>
      <c r="B51" s="42"/>
      <c r="C51" s="43"/>
      <c r="D51" s="43"/>
      <c r="E51" s="43"/>
      <c r="F51" s="43"/>
      <c r="G51" s="43" t="s">
        <v>14</v>
      </c>
      <c r="H51" s="43"/>
      <c r="I51" s="43"/>
      <c r="J51" s="42"/>
      <c r="K51" s="42"/>
    </row>
    <row r="52" spans="1:11" ht="18" customHeight="1">
      <c r="A52" s="42"/>
      <c r="B52" s="42"/>
      <c r="C52" s="42"/>
      <c r="D52" s="42"/>
      <c r="E52" s="42"/>
      <c r="F52" s="42"/>
      <c r="G52" s="42"/>
      <c r="H52" s="42"/>
      <c r="I52" s="43"/>
      <c r="J52" s="42"/>
      <c r="K52" s="42"/>
    </row>
    <row r="53" spans="1:11" ht="18">
      <c r="A53" s="93"/>
      <c r="B53" s="93"/>
      <c r="C53" s="93"/>
      <c r="D53" s="93"/>
      <c r="E53" s="93"/>
      <c r="F53" s="93"/>
      <c r="G53" s="93"/>
      <c r="H53" s="93"/>
      <c r="I53" s="93"/>
      <c r="J53" s="5"/>
      <c r="K53" s="3"/>
    </row>
    <row r="54" spans="1:11" ht="18">
      <c r="A54" s="11"/>
      <c r="B54" s="11"/>
      <c r="C54" s="11"/>
      <c r="D54" s="11"/>
      <c r="E54" s="11"/>
      <c r="F54" s="11"/>
      <c r="G54" s="11"/>
      <c r="H54" s="11"/>
      <c r="I54" s="11"/>
      <c r="J54" s="5"/>
      <c r="K54" s="3"/>
    </row>
    <row r="55" spans="1:11" ht="3" customHeight="1">
      <c r="A55" s="11"/>
      <c r="B55" s="11"/>
      <c r="C55" s="11"/>
      <c r="D55" s="11"/>
      <c r="E55" s="11"/>
      <c r="F55" s="11"/>
      <c r="G55" s="11"/>
      <c r="H55" s="11"/>
      <c r="I55" s="11"/>
      <c r="J55" s="5"/>
      <c r="K55" s="3"/>
    </row>
    <row r="56" spans="1:11" ht="18" hidden="1">
      <c r="A56" s="11"/>
      <c r="B56" s="4"/>
      <c r="C56" s="4"/>
      <c r="D56" s="4"/>
      <c r="E56" s="4"/>
      <c r="F56" s="4"/>
      <c r="G56" s="4"/>
      <c r="H56" s="4"/>
      <c r="I56" s="4"/>
      <c r="J56" s="5"/>
      <c r="K56" s="3"/>
    </row>
    <row r="57" spans="1:11" ht="18" hidden="1">
      <c r="A57" s="11"/>
      <c r="B57" s="4"/>
      <c r="C57" s="4"/>
      <c r="D57" s="4"/>
      <c r="E57" s="4"/>
      <c r="F57" s="4"/>
      <c r="G57" s="4"/>
      <c r="H57" s="4"/>
      <c r="I57" s="4"/>
      <c r="J57" s="5"/>
      <c r="K57" s="3"/>
    </row>
    <row r="58" spans="1:11" ht="18">
      <c r="A58" s="10"/>
      <c r="B58" s="10"/>
      <c r="C58" s="10"/>
      <c r="D58" s="10"/>
      <c r="E58" s="10"/>
      <c r="F58" s="10"/>
      <c r="G58" s="10"/>
      <c r="H58" s="10"/>
      <c r="I58" s="10"/>
      <c r="J58" s="5"/>
      <c r="K58" s="3"/>
    </row>
    <row r="59" spans="1:11" ht="18">
      <c r="A59" s="12"/>
      <c r="B59" s="3"/>
      <c r="C59" s="9"/>
      <c r="D59" s="9"/>
      <c r="E59" s="9"/>
      <c r="F59" s="9"/>
      <c r="G59" s="9"/>
      <c r="H59" s="13"/>
      <c r="I59" s="4"/>
      <c r="J59" s="5"/>
      <c r="K59" s="3"/>
    </row>
    <row r="60" spans="1:11" ht="18">
      <c r="A60" s="14"/>
      <c r="B60" s="3"/>
      <c r="C60" s="9"/>
      <c r="D60" s="9"/>
      <c r="E60" s="9"/>
      <c r="F60" s="9"/>
      <c r="G60" s="9"/>
      <c r="H60" s="4"/>
      <c r="I60" s="4"/>
      <c r="J60" s="5"/>
      <c r="K60" s="3"/>
    </row>
    <row r="61" spans="1:11" ht="24" customHeight="1">
      <c r="A61" s="95"/>
      <c r="B61" s="95"/>
      <c r="C61" s="96"/>
      <c r="D61" s="96"/>
      <c r="E61" s="96"/>
      <c r="F61" s="96"/>
      <c r="G61" s="96"/>
      <c r="H61" s="97"/>
      <c r="I61" s="97"/>
      <c r="J61" s="4"/>
      <c r="K61" s="3"/>
    </row>
    <row r="62" spans="1:11" ht="18" customHeight="1" hidden="1">
      <c r="A62" s="92"/>
      <c r="B62" s="92"/>
      <c r="C62" s="7"/>
      <c r="D62" s="7"/>
      <c r="E62" s="8"/>
      <c r="F62" s="7"/>
      <c r="G62" s="7"/>
      <c r="H62" s="7"/>
      <c r="I62" s="8"/>
      <c r="J62" s="4"/>
      <c r="K62" s="3"/>
    </row>
    <row r="63" spans="1:11" ht="17.25" customHeight="1">
      <c r="A63" s="92"/>
      <c r="B63" s="92"/>
      <c r="C63" s="102"/>
      <c r="D63" s="102"/>
      <c r="E63" s="102"/>
      <c r="F63" s="102"/>
      <c r="G63" s="102"/>
      <c r="H63" s="103"/>
      <c r="I63" s="103"/>
      <c r="J63" s="4"/>
      <c r="K63" s="3"/>
    </row>
    <row r="64" spans="1:11" ht="18">
      <c r="A64" s="95"/>
      <c r="B64" s="95"/>
      <c r="C64" s="96"/>
      <c r="D64" s="96"/>
      <c r="E64" s="96"/>
      <c r="F64" s="96"/>
      <c r="G64" s="96"/>
      <c r="H64" s="96"/>
      <c r="I64" s="96"/>
      <c r="J64" s="3"/>
      <c r="K64" s="3"/>
    </row>
    <row r="65" spans="1:11" ht="18">
      <c r="A65" s="3"/>
      <c r="B65" s="3"/>
      <c r="C65" s="3"/>
      <c r="D65" s="3"/>
      <c r="E65" s="3"/>
      <c r="F65" s="3"/>
      <c r="G65" s="3"/>
      <c r="H65" s="3"/>
      <c r="I65" s="6"/>
      <c r="J65" s="3"/>
      <c r="K65" s="3"/>
    </row>
  </sheetData>
  <sheetProtection/>
  <mergeCells count="39">
    <mergeCell ref="C47:I47"/>
    <mergeCell ref="C49:I49"/>
    <mergeCell ref="A64:B64"/>
    <mergeCell ref="C64:I64"/>
    <mergeCell ref="D35:H35"/>
    <mergeCell ref="A40:K41"/>
    <mergeCell ref="A50:B50"/>
    <mergeCell ref="A63:B63"/>
    <mergeCell ref="C63:I63"/>
    <mergeCell ref="C12:I12"/>
    <mergeCell ref="B32:C32"/>
    <mergeCell ref="A62:B62"/>
    <mergeCell ref="A53:I53"/>
    <mergeCell ref="A45:I45"/>
    <mergeCell ref="D36:F36"/>
    <mergeCell ref="A61:B61"/>
    <mergeCell ref="C61:I61"/>
    <mergeCell ref="C50:I50"/>
    <mergeCell ref="A49:B49"/>
    <mergeCell ref="B16:B23"/>
    <mergeCell ref="K25:K31"/>
    <mergeCell ref="D37:F37"/>
    <mergeCell ref="B33:C33"/>
    <mergeCell ref="A9:K9"/>
    <mergeCell ref="D24:H24"/>
    <mergeCell ref="I25:I31"/>
    <mergeCell ref="A15:C15"/>
    <mergeCell ref="I16:I23"/>
    <mergeCell ref="A12:B12"/>
    <mergeCell ref="D16:H23"/>
    <mergeCell ref="A10:K10"/>
    <mergeCell ref="C1:K2"/>
    <mergeCell ref="E4:I7"/>
    <mergeCell ref="A4:C7"/>
    <mergeCell ref="B25:B31"/>
    <mergeCell ref="A16:A23"/>
    <mergeCell ref="A25:A31"/>
    <mergeCell ref="D25:H31"/>
    <mergeCell ref="C16:C23"/>
  </mergeCells>
  <printOptions/>
  <pageMargins left="0.7480314960629921" right="0.35433070866141736" top="0.34" bottom="0.2755905511811024" header="0.2755905511811024" footer="0.1968503937007874"/>
  <pageSetup fitToHeight="1" fitToWidth="1" horizontalDpi="600" verticalDpi="600" orientation="portrait" paperSize="9" scale="68" r:id="rId1"/>
  <rowBreaks count="1" manualBreakCount="1">
    <brk id="65" max="9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Новосельцева Елена Владимировна</cp:lastModifiedBy>
  <cp:lastPrinted>2014-12-09T02:12:21Z</cp:lastPrinted>
  <dcterms:created xsi:type="dcterms:W3CDTF">1996-10-08T23:32:33Z</dcterms:created>
  <dcterms:modified xsi:type="dcterms:W3CDTF">2015-06-29T07:54:56Z</dcterms:modified>
  <cp:category/>
  <cp:version/>
  <cp:contentType/>
  <cp:contentStatus/>
</cp:coreProperties>
</file>