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<sst xmlns="http://schemas.openxmlformats.org/spreadsheetml/2006/main" count="34" uniqueCount="31">
  <si>
    <t>на проектные работы</t>
  </si>
  <si>
    <t>№п\п</t>
  </si>
  <si>
    <t>Характеристика предприятия,со-оружения или виды работ</t>
  </si>
  <si>
    <t>Обоснование цены</t>
  </si>
  <si>
    <t>Расчет стоимости</t>
  </si>
  <si>
    <t>Стоимость проектных работ,руб.</t>
  </si>
  <si>
    <t>*</t>
  </si>
  <si>
    <t>Всего:</t>
  </si>
  <si>
    <t>Конструктивные и объемно-планировочные решения:</t>
  </si>
  <si>
    <t>Наименование здания</t>
  </si>
  <si>
    <t>Сметная документация</t>
  </si>
  <si>
    <t>Заказчик:</t>
  </si>
  <si>
    <t>МП</t>
  </si>
  <si>
    <t>СМЕТА №2</t>
  </si>
  <si>
    <t>Составлена в ценах 1 квартала 2015г.</t>
  </si>
  <si>
    <t>К р.к =1,15</t>
  </si>
  <si>
    <t xml:space="preserve">Справочник базовых цен на проектные работы в строительстве "Нормативы подготовки технической документации для капитального ремонта зданий и сооружений жилищно-гражданского назначения" Москва.2012.                    Табл. 1 п. 1.5 а=275,0 в=0,006 </t>
  </si>
  <si>
    <t>крыша</t>
  </si>
  <si>
    <t>кровля</t>
  </si>
  <si>
    <t>Кинд=3,73 (Письмо № 3691-ЛС/08 от 12.02.2015г.)</t>
  </si>
  <si>
    <t>НДС 18%:</t>
  </si>
  <si>
    <t>Итого:</t>
  </si>
  <si>
    <t>Жилой дом                 V=12323 м3</t>
  </si>
  <si>
    <t>(275,0+12323*0,006)*3,73  *1,15*1000</t>
  </si>
  <si>
    <t>перекрытие (замена утеплителя)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</si>
  <si>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</si>
  <si>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</si>
  <si>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</si>
  <si>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</si>
  <si>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Итого стоимость работ по смете №2 составляет  Сто пятьдесят тысяч двести четырнадцать рублей тридцать одна копейка, в т.ч. НДС (18%) 22914.05 руб.</t>
  </si>
  <si>
    <t>Капитальный ремонт многоквартирного  дома по адресу:
Томская область, г. Томск, ул. Бела Куна, 2. Переустройство невентилируемой крыши на вентилируемую крышу.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</si>
</sst>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000"/>
    <numFmt numFmtId="183" formatCode="0.000"/>
    <numFmt numFmtId="184" formatCode="[$-FC19]d\ mmmm\ yyyy\ &quot;г.&quot;"/>
    <numFmt numFmtId="185" formatCode="0.0"/>
    <numFmt numFmtId="186" formatCode="#,##0.0"/>
  </numFmts>
  <fonts count="38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3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32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32" borderId="0" xfId="0" applyFont="1" applyFill="1" applyAlignment="1">
      <alignment horizontal="right" vertical="justify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="70" zoomScaleSheetLayoutView="70" zoomScalePageLayoutView="0" workbookViewId="0" topLeftCell="A1">
      <selection activeCell="N15" sqref="N15"/>
    </sheetView>
  </sheetViews>
  <sheetFormatPr defaultColWidth="9.140625" defaultRowHeight="12.75"/>
  <cols>
    <col min="1" max="1" width="6.421875" style="0" customWidth="1"/>
    <col min="2" max="2" width="33.00390625" style="0" customWidth="1"/>
    <col min="3" max="3" width="44.57421875" style="0" customWidth="1"/>
    <col min="4" max="4" width="19.57421875" style="0" customWidth="1"/>
    <col min="5" max="5" width="5.140625" style="0" customWidth="1"/>
    <col min="6" max="6" width="11.57421875" style="0" customWidth="1"/>
    <col min="7" max="7" width="0.13671875" style="0" hidden="1" customWidth="1"/>
    <col min="8" max="8" width="2.00390625" style="0" customWidth="1"/>
    <col min="9" max="9" width="33.00390625" style="0" customWidth="1"/>
    <col min="10" max="10" width="0" style="0" hidden="1" customWidth="1"/>
    <col min="11" max="11" width="15.28125" style="0" hidden="1" customWidth="1"/>
    <col min="12" max="12" width="10.7109375" style="0" bestFit="1" customWidth="1"/>
    <col min="13" max="13" width="14.28125" style="0" bestFit="1" customWidth="1"/>
    <col min="14" max="14" width="12.57421875" style="0" bestFit="1" customWidth="1"/>
  </cols>
  <sheetData>
    <row r="1" spans="1:11" ht="21.75" customHeight="1">
      <c r="A1" s="3"/>
      <c r="B1" s="3"/>
      <c r="C1" s="90"/>
      <c r="D1" s="90"/>
      <c r="E1" s="90"/>
      <c r="F1" s="90"/>
      <c r="G1" s="90"/>
      <c r="H1" s="90"/>
      <c r="I1" s="90"/>
      <c r="J1" s="90"/>
      <c r="K1" s="90"/>
    </row>
    <row r="2" spans="1:11" ht="21" customHeight="1">
      <c r="A2" s="3"/>
      <c r="B2" s="3"/>
      <c r="C2" s="90"/>
      <c r="D2" s="90"/>
      <c r="E2" s="90"/>
      <c r="F2" s="90"/>
      <c r="G2" s="90"/>
      <c r="H2" s="90"/>
      <c r="I2" s="90"/>
      <c r="J2" s="90"/>
      <c r="K2" s="90"/>
    </row>
    <row r="3" spans="1:11" ht="20.25">
      <c r="A3" s="3"/>
      <c r="B3" s="3"/>
      <c r="C3" s="4"/>
      <c r="D3" s="5"/>
      <c r="E3" s="5"/>
      <c r="F3" s="5"/>
      <c r="G3" s="5"/>
      <c r="H3" s="5"/>
      <c r="I3" s="5"/>
      <c r="J3" s="3"/>
      <c r="K3" s="3"/>
    </row>
    <row r="4" spans="1:11" ht="20.25">
      <c r="A4" s="3"/>
      <c r="B4" s="3"/>
      <c r="C4" s="4"/>
      <c r="D4" s="5"/>
      <c r="E4" s="5"/>
      <c r="F4" s="5"/>
      <c r="G4" s="5"/>
      <c r="H4" s="5"/>
      <c r="I4" s="5"/>
      <c r="J4" s="3"/>
      <c r="K4" s="3"/>
    </row>
    <row r="5" spans="1:11" ht="18" customHeight="1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21" customHeight="1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62.25" customHeight="1">
      <c r="A8" s="80" t="s">
        <v>9</v>
      </c>
      <c r="B8" s="80"/>
      <c r="C8" s="82" t="s">
        <v>30</v>
      </c>
      <c r="D8" s="82"/>
      <c r="E8" s="82"/>
      <c r="F8" s="82"/>
      <c r="G8" s="82"/>
      <c r="H8" s="82"/>
      <c r="I8" s="82"/>
      <c r="J8" s="82"/>
      <c r="K8" s="82"/>
    </row>
    <row r="9" spans="1:11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</row>
    <row r="10" spans="1:11" ht="4.5" customHeight="1">
      <c r="A10" s="8"/>
      <c r="B10" s="8"/>
      <c r="C10" s="9"/>
      <c r="D10" s="10"/>
      <c r="E10" s="10"/>
      <c r="F10" s="10"/>
      <c r="G10" s="10"/>
      <c r="H10" s="3"/>
      <c r="I10" s="3"/>
      <c r="J10" s="3"/>
      <c r="K10" s="3"/>
    </row>
    <row r="11" spans="1:11" ht="22.5" customHeight="1">
      <c r="A11" s="85"/>
      <c r="B11" s="85"/>
      <c r="C11" s="86"/>
      <c r="D11" s="86"/>
      <c r="E11" s="10"/>
      <c r="F11" s="10"/>
      <c r="G11" s="10"/>
      <c r="H11" s="3"/>
      <c r="I11" s="3"/>
      <c r="J11" s="3"/>
      <c r="K11" s="3"/>
    </row>
    <row r="12" spans="1:11" ht="20.25">
      <c r="A12" s="8"/>
      <c r="B12" s="8"/>
      <c r="C12" s="9"/>
      <c r="D12" s="10"/>
      <c r="E12" s="10"/>
      <c r="F12" s="10"/>
      <c r="G12" s="10"/>
      <c r="H12" s="3"/>
      <c r="I12" s="3"/>
      <c r="J12" s="3"/>
      <c r="K12" s="3"/>
    </row>
    <row r="13" spans="1:11" ht="20.25">
      <c r="A13" s="100" t="s">
        <v>14</v>
      </c>
      <c r="B13" s="100"/>
      <c r="C13" s="100"/>
      <c r="D13" s="3"/>
      <c r="E13" s="3"/>
      <c r="F13" s="3"/>
      <c r="G13" s="3"/>
      <c r="H13" s="3"/>
      <c r="I13" s="3"/>
      <c r="J13" s="3"/>
      <c r="K13" s="3"/>
    </row>
    <row r="14" spans="1:11" ht="20.25">
      <c r="A14" s="65" t="s">
        <v>1</v>
      </c>
      <c r="B14" s="87" t="s">
        <v>2</v>
      </c>
      <c r="C14" s="65" t="s">
        <v>3</v>
      </c>
      <c r="D14" s="70" t="s">
        <v>4</v>
      </c>
      <c r="E14" s="71"/>
      <c r="F14" s="71"/>
      <c r="G14" s="71"/>
      <c r="H14" s="72"/>
      <c r="I14" s="87" t="s">
        <v>5</v>
      </c>
      <c r="J14" s="3"/>
      <c r="K14" s="11"/>
    </row>
    <row r="15" spans="1:11" ht="20.25">
      <c r="A15" s="66"/>
      <c r="B15" s="88"/>
      <c r="C15" s="66"/>
      <c r="D15" s="73"/>
      <c r="E15" s="74"/>
      <c r="F15" s="74"/>
      <c r="G15" s="74"/>
      <c r="H15" s="75"/>
      <c r="I15" s="88"/>
      <c r="J15" s="3"/>
      <c r="K15" s="11"/>
    </row>
    <row r="16" spans="1:11" ht="20.25">
      <c r="A16" s="66"/>
      <c r="B16" s="88"/>
      <c r="C16" s="66"/>
      <c r="D16" s="73"/>
      <c r="E16" s="74"/>
      <c r="F16" s="74"/>
      <c r="G16" s="74"/>
      <c r="H16" s="75"/>
      <c r="I16" s="88"/>
      <c r="J16" s="3"/>
      <c r="K16" s="11"/>
    </row>
    <row r="17" spans="1:11" ht="20.25">
      <c r="A17" s="66"/>
      <c r="B17" s="88"/>
      <c r="C17" s="66"/>
      <c r="D17" s="73"/>
      <c r="E17" s="74"/>
      <c r="F17" s="74"/>
      <c r="G17" s="74"/>
      <c r="H17" s="75"/>
      <c r="I17" s="88"/>
      <c r="J17" s="3"/>
      <c r="K17" s="11"/>
    </row>
    <row r="18" spans="1:11" ht="8.25" customHeight="1">
      <c r="A18" s="66"/>
      <c r="B18" s="88"/>
      <c r="C18" s="66"/>
      <c r="D18" s="73"/>
      <c r="E18" s="74"/>
      <c r="F18" s="74"/>
      <c r="G18" s="74"/>
      <c r="H18" s="75"/>
      <c r="I18" s="88"/>
      <c r="J18" s="3"/>
      <c r="K18" s="11"/>
    </row>
    <row r="19" spans="1:11" ht="12.75" customHeight="1" hidden="1">
      <c r="A19" s="66"/>
      <c r="B19" s="88"/>
      <c r="C19" s="66"/>
      <c r="D19" s="73"/>
      <c r="E19" s="74"/>
      <c r="F19" s="74"/>
      <c r="G19" s="74"/>
      <c r="H19" s="75"/>
      <c r="I19" s="88"/>
      <c r="J19" s="3"/>
      <c r="K19" s="11"/>
    </row>
    <row r="20" spans="1:11" ht="20.25" hidden="1">
      <c r="A20" s="66"/>
      <c r="B20" s="88"/>
      <c r="C20" s="66"/>
      <c r="D20" s="73"/>
      <c r="E20" s="74"/>
      <c r="F20" s="74"/>
      <c r="G20" s="74"/>
      <c r="H20" s="75"/>
      <c r="I20" s="88"/>
      <c r="J20" s="3"/>
      <c r="K20" s="11"/>
    </row>
    <row r="21" spans="1:11" ht="3" customHeight="1" hidden="1">
      <c r="A21" s="67"/>
      <c r="B21" s="89"/>
      <c r="C21" s="67"/>
      <c r="D21" s="76"/>
      <c r="E21" s="77"/>
      <c r="F21" s="77"/>
      <c r="G21" s="77"/>
      <c r="H21" s="78"/>
      <c r="I21" s="89"/>
      <c r="J21" s="3"/>
      <c r="K21" s="11"/>
    </row>
    <row r="22" spans="1:11" ht="20.25">
      <c r="A22" s="12">
        <v>1</v>
      </c>
      <c r="B22" s="13">
        <v>2</v>
      </c>
      <c r="C22" s="12">
        <v>3</v>
      </c>
      <c r="D22" s="94">
        <v>4</v>
      </c>
      <c r="E22" s="95"/>
      <c r="F22" s="95"/>
      <c r="G22" s="95"/>
      <c r="H22" s="96"/>
      <c r="I22" s="12">
        <v>5</v>
      </c>
      <c r="J22" s="3"/>
      <c r="K22" s="14"/>
    </row>
    <row r="23" spans="1:11" ht="190.5" customHeight="1">
      <c r="A23" s="83"/>
      <c r="B23" s="72" t="s">
        <v>22</v>
      </c>
      <c r="C23" s="41" t="s">
        <v>16</v>
      </c>
      <c r="D23" s="70" t="s">
        <v>23</v>
      </c>
      <c r="E23" s="71"/>
      <c r="F23" s="71"/>
      <c r="G23" s="71"/>
      <c r="H23" s="72"/>
      <c r="I23" s="58">
        <f>(275+12323*0.006)*3.73*1.15*1000</f>
        <v>1496769.551</v>
      </c>
      <c r="J23" s="3"/>
      <c r="K23" s="99"/>
    </row>
    <row r="24" spans="1:11" ht="20.25">
      <c r="A24" s="84"/>
      <c r="B24" s="75"/>
      <c r="C24" s="42" t="s">
        <v>15</v>
      </c>
      <c r="D24" s="73"/>
      <c r="E24" s="74"/>
      <c r="F24" s="74"/>
      <c r="G24" s="74"/>
      <c r="H24" s="75"/>
      <c r="I24" s="59"/>
      <c r="J24" s="3"/>
      <c r="K24" s="99"/>
    </row>
    <row r="25" spans="1:11" ht="40.5">
      <c r="A25" s="84"/>
      <c r="B25" s="75"/>
      <c r="C25" s="42" t="s">
        <v>19</v>
      </c>
      <c r="D25" s="73"/>
      <c r="E25" s="74"/>
      <c r="F25" s="74"/>
      <c r="G25" s="74"/>
      <c r="H25" s="75"/>
      <c r="I25" s="59"/>
      <c r="J25" s="3"/>
      <c r="K25" s="99"/>
    </row>
    <row r="26" spans="1:14" ht="9.75" customHeight="1" hidden="1">
      <c r="A26" s="84"/>
      <c r="B26" s="75"/>
      <c r="C26" s="42"/>
      <c r="D26" s="73"/>
      <c r="E26" s="74"/>
      <c r="F26" s="74"/>
      <c r="G26" s="74"/>
      <c r="H26" s="75"/>
      <c r="I26" s="59"/>
      <c r="J26" s="3"/>
      <c r="K26" s="99"/>
      <c r="M26" s="1"/>
      <c r="N26" s="1"/>
    </row>
    <row r="27" spans="1:14" ht="7.5" customHeight="1" hidden="1">
      <c r="A27" s="84"/>
      <c r="B27" s="75"/>
      <c r="C27" s="42"/>
      <c r="D27" s="73"/>
      <c r="E27" s="74"/>
      <c r="F27" s="74"/>
      <c r="G27" s="74"/>
      <c r="H27" s="75"/>
      <c r="I27" s="59"/>
      <c r="J27" s="3"/>
      <c r="K27" s="99"/>
      <c r="N27" s="1"/>
    </row>
    <row r="28" spans="1:12" ht="5.25" customHeight="1" hidden="1">
      <c r="A28" s="84"/>
      <c r="B28" s="75"/>
      <c r="C28" s="43"/>
      <c r="D28" s="73"/>
      <c r="E28" s="74"/>
      <c r="F28" s="74"/>
      <c r="G28" s="74"/>
      <c r="H28" s="75"/>
      <c r="I28" s="59"/>
      <c r="J28" s="3"/>
      <c r="K28" s="99"/>
      <c r="L28" s="1"/>
    </row>
    <row r="29" spans="1:16" ht="24" customHeight="1">
      <c r="A29" s="16">
        <v>1</v>
      </c>
      <c r="B29" s="68" t="s">
        <v>8</v>
      </c>
      <c r="C29" s="69"/>
      <c r="D29" s="18"/>
      <c r="E29" s="19"/>
      <c r="F29" s="20"/>
      <c r="G29" s="19"/>
      <c r="H29" s="21"/>
      <c r="I29" s="22"/>
      <c r="J29" s="3"/>
      <c r="K29" s="15"/>
      <c r="L29" s="1"/>
      <c r="P29">
        <v>21029</v>
      </c>
    </row>
    <row r="30" spans="1:12" ht="24" customHeight="1">
      <c r="A30" s="16"/>
      <c r="B30" s="23"/>
      <c r="C30" s="24" t="s">
        <v>17</v>
      </c>
      <c r="D30" s="46">
        <f>I23</f>
        <v>1496769.551</v>
      </c>
      <c r="E30" s="19" t="s">
        <v>6</v>
      </c>
      <c r="F30" s="20">
        <v>0.051</v>
      </c>
      <c r="G30" s="19"/>
      <c r="H30" s="17"/>
      <c r="I30" s="44">
        <f>D30*F30</f>
        <v>76335.247101</v>
      </c>
      <c r="J30" s="3"/>
      <c r="K30" s="15"/>
      <c r="L30" s="1"/>
    </row>
    <row r="31" spans="1:11" ht="20.25" customHeight="1">
      <c r="A31" s="16"/>
      <c r="B31" s="97" t="s">
        <v>18</v>
      </c>
      <c r="C31" s="98"/>
      <c r="D31" s="46">
        <f>I23</f>
        <v>1496769.551</v>
      </c>
      <c r="E31" s="19" t="s">
        <v>6</v>
      </c>
      <c r="F31" s="20">
        <v>0.021</v>
      </c>
      <c r="G31" s="19"/>
      <c r="H31" s="17"/>
      <c r="I31" s="44">
        <f>D31*F31</f>
        <v>31432.160571</v>
      </c>
      <c r="J31" s="3"/>
      <c r="K31" s="25"/>
    </row>
    <row r="32" spans="1:11" ht="20.25" customHeight="1">
      <c r="A32" s="16"/>
      <c r="B32" s="49"/>
      <c r="C32" s="24" t="s">
        <v>24</v>
      </c>
      <c r="D32" s="47">
        <f>I23</f>
        <v>1496769.551</v>
      </c>
      <c r="E32" s="19" t="s">
        <v>6</v>
      </c>
      <c r="F32" s="20">
        <v>0.009</v>
      </c>
      <c r="G32" s="19"/>
      <c r="H32" s="17"/>
      <c r="I32" s="44">
        <f>D32*F32</f>
        <v>13470.925958999998</v>
      </c>
      <c r="J32" s="3"/>
      <c r="K32" s="25"/>
    </row>
    <row r="33" spans="1:11" ht="20.25" customHeight="1">
      <c r="A33" s="16">
        <v>2</v>
      </c>
      <c r="B33" s="68" t="s">
        <v>10</v>
      </c>
      <c r="C33" s="69"/>
      <c r="D33" s="47">
        <v>121238.34</v>
      </c>
      <c r="E33" s="19" t="s">
        <v>6</v>
      </c>
      <c r="F33" s="20">
        <v>0.05</v>
      </c>
      <c r="G33" s="19"/>
      <c r="H33" s="17"/>
      <c r="I33" s="44">
        <f>D33*F33</f>
        <v>6061.917</v>
      </c>
      <c r="J33" s="3"/>
      <c r="K33" s="25"/>
    </row>
    <row r="34" spans="1:13" ht="20.25" customHeight="1">
      <c r="A34" s="26"/>
      <c r="B34" s="27"/>
      <c r="C34" s="28"/>
      <c r="D34" s="91" t="s">
        <v>7</v>
      </c>
      <c r="E34" s="91"/>
      <c r="F34" s="91"/>
      <c r="G34" s="91"/>
      <c r="H34" s="92"/>
      <c r="I34" s="45">
        <f>I33+D33</f>
        <v>127300.257</v>
      </c>
      <c r="J34" s="3"/>
      <c r="K34" s="29"/>
      <c r="M34" s="2"/>
    </row>
    <row r="35" spans="1:13" ht="20.25" customHeight="1">
      <c r="A35" s="11"/>
      <c r="B35" s="11"/>
      <c r="C35" s="30"/>
      <c r="D35" s="79" t="s">
        <v>20</v>
      </c>
      <c r="E35" s="79"/>
      <c r="F35" s="79"/>
      <c r="G35" s="79"/>
      <c r="H35" s="79"/>
      <c r="I35" s="45">
        <f>I34*18%</f>
        <v>22914.04626</v>
      </c>
      <c r="J35" s="3"/>
      <c r="K35" s="29"/>
      <c r="M35" s="2"/>
    </row>
    <row r="36" spans="1:13" ht="20.25" customHeight="1">
      <c r="A36" s="11"/>
      <c r="B36" s="11"/>
      <c r="C36" s="30"/>
      <c r="D36" s="79" t="s">
        <v>21</v>
      </c>
      <c r="E36" s="79"/>
      <c r="F36" s="79"/>
      <c r="G36" s="79"/>
      <c r="H36" s="79"/>
      <c r="I36" s="45">
        <v>150214.31</v>
      </c>
      <c r="J36" s="3"/>
      <c r="K36" s="29"/>
      <c r="M36" s="2"/>
    </row>
    <row r="37" spans="1:13" ht="20.25" customHeight="1">
      <c r="A37" s="11"/>
      <c r="B37" s="11"/>
      <c r="C37" s="30"/>
      <c r="D37" s="31"/>
      <c r="E37" s="31"/>
      <c r="F37" s="31"/>
      <c r="G37" s="31"/>
      <c r="H37" s="31"/>
      <c r="I37" s="48"/>
      <c r="J37" s="3"/>
      <c r="K37" s="29"/>
      <c r="M37" s="2"/>
    </row>
    <row r="38" spans="1:14" ht="20.25">
      <c r="A38" s="11"/>
      <c r="B38" s="11"/>
      <c r="C38" s="30"/>
      <c r="D38" s="31"/>
      <c r="E38" s="31"/>
      <c r="F38" s="31"/>
      <c r="G38" s="30"/>
      <c r="H38" s="11"/>
      <c r="I38" s="29"/>
      <c r="J38" s="3"/>
      <c r="K38" s="32"/>
      <c r="M38" s="2"/>
      <c r="N38" s="1"/>
    </row>
    <row r="39" spans="1:13" ht="12.75">
      <c r="A39" s="63" t="s">
        <v>29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M39" s="2"/>
    </row>
    <row r="40" spans="1:11" ht="29.2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29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ht="23.25" customHeight="1">
      <c r="A42" s="10"/>
      <c r="B42" s="10"/>
      <c r="C42" s="10"/>
      <c r="D42" s="93"/>
      <c r="E42" s="93"/>
      <c r="F42" s="93"/>
      <c r="G42" s="93"/>
      <c r="H42" s="93"/>
      <c r="I42" s="93"/>
      <c r="J42" s="34"/>
      <c r="K42" s="3"/>
    </row>
    <row r="43" spans="1:11" ht="22.5" customHeight="1">
      <c r="A43" s="54" t="s">
        <v>11</v>
      </c>
      <c r="B43" s="55"/>
      <c r="C43" s="51"/>
      <c r="D43" s="51"/>
      <c r="E43" s="51"/>
      <c r="F43" s="51"/>
      <c r="G43" s="51"/>
      <c r="H43" s="51"/>
      <c r="I43" s="51"/>
      <c r="J43" s="34"/>
      <c r="K43" s="3"/>
    </row>
    <row r="44" spans="1:11" ht="20.25">
      <c r="A44" s="63" t="s">
        <v>25</v>
      </c>
      <c r="B44" s="64"/>
      <c r="C44" s="52" t="s">
        <v>26</v>
      </c>
      <c r="D44" s="57"/>
      <c r="E44" s="57"/>
      <c r="F44" s="53"/>
      <c r="G44" s="53"/>
      <c r="H44" s="53"/>
      <c r="I44" s="53"/>
      <c r="J44" s="34"/>
      <c r="K44" s="3"/>
    </row>
    <row r="45" spans="1:11" ht="188.25" customHeight="1">
      <c r="A45" s="33"/>
      <c r="B45" s="33"/>
      <c r="C45" s="33"/>
      <c r="D45" s="33"/>
      <c r="E45" s="33"/>
      <c r="F45" s="33"/>
      <c r="G45" s="33" t="s">
        <v>12</v>
      </c>
      <c r="H45" s="33"/>
      <c r="I45" s="33"/>
      <c r="J45" s="34"/>
      <c r="K45" s="3"/>
    </row>
    <row r="46" spans="1:11" ht="20.25">
      <c r="A46" s="33"/>
      <c r="B46" s="33"/>
      <c r="C46" s="33"/>
      <c r="D46" s="33"/>
      <c r="E46" s="33"/>
      <c r="F46" s="33"/>
      <c r="G46" s="33"/>
      <c r="H46" s="33"/>
      <c r="I46" s="33"/>
      <c r="J46" s="34"/>
      <c r="K46" s="3"/>
    </row>
    <row r="47" spans="1:11" ht="20.25">
      <c r="A47" s="63"/>
      <c r="B47" s="63"/>
      <c r="C47" s="52"/>
      <c r="D47" s="52"/>
      <c r="E47" s="52"/>
      <c r="F47" s="53"/>
      <c r="G47" s="53"/>
      <c r="H47" s="53"/>
      <c r="I47" s="53"/>
      <c r="J47" s="34"/>
      <c r="K47" s="3"/>
    </row>
    <row r="48" spans="1:11" ht="20.25">
      <c r="A48" s="35"/>
      <c r="B48" s="36"/>
      <c r="C48" s="36"/>
      <c r="D48" s="36"/>
      <c r="E48" s="36"/>
      <c r="F48" s="36"/>
      <c r="G48" s="36"/>
      <c r="H48" s="36"/>
      <c r="I48" s="36"/>
      <c r="J48" s="34"/>
      <c r="K48" s="3"/>
    </row>
    <row r="49" spans="1:11" ht="19.5" customHeight="1">
      <c r="A49" s="36"/>
      <c r="B49" s="36"/>
      <c r="C49" s="36"/>
      <c r="D49" s="36"/>
      <c r="E49" s="36"/>
      <c r="F49" s="36"/>
      <c r="G49" s="36"/>
      <c r="H49" s="36"/>
      <c r="I49" s="36"/>
      <c r="J49" s="34"/>
      <c r="K49" s="3"/>
    </row>
    <row r="50" spans="1:11" ht="11.25" customHeight="1" hidden="1">
      <c r="A50" s="37"/>
      <c r="B50" s="39"/>
      <c r="C50" s="38"/>
      <c r="D50" s="38"/>
      <c r="E50" s="38"/>
      <c r="F50" s="38"/>
      <c r="G50" s="38"/>
      <c r="H50" s="35"/>
      <c r="I50" s="36"/>
      <c r="J50" s="4"/>
      <c r="K50" s="3"/>
    </row>
    <row r="51" spans="1:11" ht="20.25" hidden="1">
      <c r="A51" s="37"/>
      <c r="B51" s="39"/>
      <c r="C51" s="38"/>
      <c r="D51" s="38"/>
      <c r="E51" s="38"/>
      <c r="F51" s="38"/>
      <c r="G51" s="38"/>
      <c r="H51" s="36"/>
      <c r="I51" s="36"/>
      <c r="J51" s="4"/>
      <c r="K51" s="3"/>
    </row>
    <row r="52" spans="1:11" ht="17.25" customHeight="1">
      <c r="A52" s="62"/>
      <c r="B52" s="62"/>
      <c r="C52" s="60"/>
      <c r="D52" s="60"/>
      <c r="E52" s="60"/>
      <c r="F52" s="60"/>
      <c r="G52" s="60"/>
      <c r="H52" s="61"/>
      <c r="I52" s="61"/>
      <c r="J52" s="4"/>
      <c r="K52" s="3"/>
    </row>
    <row r="53" spans="1:11" ht="20.25" customHeight="1">
      <c r="A53" s="54" t="s">
        <v>27</v>
      </c>
      <c r="B53" s="56"/>
      <c r="C53" s="50"/>
      <c r="D53" s="52" t="s">
        <v>28</v>
      </c>
      <c r="E53" s="52"/>
      <c r="F53" s="52"/>
      <c r="G53" s="53"/>
      <c r="H53" s="53"/>
      <c r="I53" s="53"/>
      <c r="J53" s="53"/>
      <c r="K53" s="3"/>
    </row>
    <row r="54" spans="1:11" ht="20.25">
      <c r="A54" s="39"/>
      <c r="B54" s="39"/>
      <c r="C54" s="39"/>
      <c r="D54" s="39"/>
      <c r="E54" s="39"/>
      <c r="F54" s="39"/>
      <c r="G54" s="39"/>
      <c r="H54" s="39"/>
      <c r="I54" s="40"/>
      <c r="J54" s="3"/>
      <c r="K54" s="3"/>
    </row>
  </sheetData>
  <sheetProtection/>
  <mergeCells count="36">
    <mergeCell ref="C1:K2"/>
    <mergeCell ref="D34:H34"/>
    <mergeCell ref="D42:I42"/>
    <mergeCell ref="A39:K40"/>
    <mergeCell ref="D22:H22"/>
    <mergeCell ref="D23:H28"/>
    <mergeCell ref="B31:C31"/>
    <mergeCell ref="B14:B21"/>
    <mergeCell ref="K23:K28"/>
    <mergeCell ref="A13:C13"/>
    <mergeCell ref="A8:B8"/>
    <mergeCell ref="A5:K5"/>
    <mergeCell ref="A6:K6"/>
    <mergeCell ref="C8:K8"/>
    <mergeCell ref="A23:A28"/>
    <mergeCell ref="A11:B11"/>
    <mergeCell ref="C11:D11"/>
    <mergeCell ref="I14:I21"/>
    <mergeCell ref="B23:B28"/>
    <mergeCell ref="C14:C21"/>
    <mergeCell ref="A14:A21"/>
    <mergeCell ref="B29:C29"/>
    <mergeCell ref="D14:H21"/>
    <mergeCell ref="B33:C33"/>
    <mergeCell ref="D35:H35"/>
    <mergeCell ref="D36:H36"/>
    <mergeCell ref="D53:J53"/>
    <mergeCell ref="A43:B43"/>
    <mergeCell ref="A53:B53"/>
    <mergeCell ref="C44:I44"/>
    <mergeCell ref="I23:I28"/>
    <mergeCell ref="C52:I52"/>
    <mergeCell ref="A52:B52"/>
    <mergeCell ref="A44:B44"/>
    <mergeCell ref="A47:B47"/>
    <mergeCell ref="C47:I47"/>
  </mergeCells>
  <printOptions/>
  <pageMargins left="0.7480314960629921" right="0.35433070866141736" top="0.3937007874015748" bottom="0.2755905511811024" header="0.2755905511811024" footer="0.1968503937007874"/>
  <pageSetup fitToHeight="1" fitToWidth="1"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2015-04-09T10:00:22Z</cp:lastPrinted>
  <dcterms:created xsi:type="dcterms:W3CDTF">1996-10-08T23:32:33Z</dcterms:created>
  <dcterms:modified xsi:type="dcterms:W3CDTF">2015-06-29T06:26:32Z</dcterms:modified>
  <cp:category/>
  <cp:version/>
  <cp:contentType/>
  <cp:contentStatus/>
</cp:coreProperties>
</file>